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юниоры" sheetId="5" r:id="rId1"/>
    <sheet name="взрослые" sheetId="4" r:id="rId2"/>
    <sheet name="элита" sheetId="6" r:id="rId3"/>
  </sheets>
  <calcPr calcId="152511" refMode="R1C1"/>
</workbook>
</file>

<file path=xl/calcChain.xml><?xml version="1.0" encoding="utf-8"?>
<calcChain xmlns="http://schemas.openxmlformats.org/spreadsheetml/2006/main">
  <c r="G9" i="6" l="1"/>
  <c r="G10" i="6"/>
  <c r="G8" i="6"/>
  <c r="G23" i="4"/>
  <c r="G150" i="4" l="1"/>
  <c r="G151" i="4"/>
  <c r="G149" i="4"/>
  <c r="G157" i="4"/>
  <c r="G158" i="4"/>
  <c r="G162" i="4"/>
  <c r="G160" i="4"/>
  <c r="G161" i="4"/>
  <c r="G159" i="4"/>
  <c r="G163" i="4"/>
  <c r="G156" i="4"/>
  <c r="G122" i="4"/>
  <c r="G123" i="4"/>
  <c r="G124" i="4"/>
  <c r="G126" i="4"/>
  <c r="G127" i="4"/>
  <c r="G129" i="4"/>
  <c r="G130" i="4"/>
  <c r="G125" i="4"/>
  <c r="G128" i="4"/>
  <c r="G121" i="4"/>
  <c r="G92" i="4"/>
  <c r="G95" i="4"/>
  <c r="G98" i="4"/>
  <c r="G96" i="4"/>
  <c r="G93" i="4"/>
  <c r="G100" i="4"/>
  <c r="G104" i="4"/>
  <c r="G101" i="4"/>
  <c r="G99" i="4"/>
  <c r="G94" i="4"/>
  <c r="G103" i="4"/>
  <c r="G97" i="4"/>
  <c r="G105" i="4"/>
  <c r="G102" i="4"/>
  <c r="G106" i="4"/>
  <c r="G107" i="4"/>
  <c r="G108" i="4"/>
  <c r="G109" i="4"/>
  <c r="G110" i="4"/>
  <c r="G111" i="4"/>
  <c r="G112" i="4"/>
  <c r="G113" i="4"/>
  <c r="G114" i="4"/>
  <c r="G115" i="4"/>
  <c r="G116" i="4"/>
  <c r="G91" i="4"/>
  <c r="G42" i="4"/>
  <c r="G43" i="4"/>
  <c r="G44" i="4"/>
  <c r="G45" i="4"/>
  <c r="G49" i="4"/>
  <c r="G47" i="4"/>
  <c r="G46" i="4"/>
  <c r="G52" i="4"/>
  <c r="G50" i="4"/>
  <c r="G51" i="4"/>
  <c r="G48" i="4"/>
  <c r="G55" i="4"/>
  <c r="G56" i="4"/>
  <c r="G54" i="4"/>
  <c r="G53" i="4"/>
  <c r="G58" i="4"/>
  <c r="G57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41" i="4"/>
  <c r="G13" i="4"/>
  <c r="G10" i="4"/>
  <c r="G12" i="4"/>
  <c r="G16" i="4"/>
  <c r="G17" i="4"/>
  <c r="G19" i="4"/>
  <c r="G18" i="4"/>
  <c r="G15" i="4"/>
  <c r="G21" i="4"/>
  <c r="G22" i="4"/>
  <c r="G9" i="4"/>
  <c r="G136" i="4"/>
  <c r="G137" i="4"/>
  <c r="G139" i="4"/>
  <c r="G138" i="4"/>
  <c r="G140" i="4"/>
  <c r="G142" i="4"/>
  <c r="G141" i="4"/>
  <c r="G143" i="4"/>
  <c r="G144" i="4"/>
  <c r="G135" i="4"/>
</calcChain>
</file>

<file path=xl/sharedStrings.xml><?xml version="1.0" encoding="utf-8"?>
<sst xmlns="http://schemas.openxmlformats.org/spreadsheetml/2006/main" count="403" uniqueCount="247">
  <si>
    <t>№п/п</t>
  </si>
  <si>
    <t>Фамилия, имя</t>
  </si>
  <si>
    <t>Коллектив</t>
  </si>
  <si>
    <t>ГР</t>
  </si>
  <si>
    <t>Вельер Нагорная</t>
  </si>
  <si>
    <t>Гончаров Виталий</t>
  </si>
  <si>
    <t>Veloline.ru</t>
  </si>
  <si>
    <t>МОСКОМПАС-ОРИЕНТА</t>
  </si>
  <si>
    <t>Буров Сергей</t>
  </si>
  <si>
    <t>Planeta fitness</t>
  </si>
  <si>
    <t>Рылов Евгений</t>
  </si>
  <si>
    <t>Ultra</t>
  </si>
  <si>
    <t>Рябинин Петр</t>
  </si>
  <si>
    <t>МГТУ Баумана</t>
  </si>
  <si>
    <t>Булгаков Константин</t>
  </si>
  <si>
    <t>Zelbike</t>
  </si>
  <si>
    <t>Благих Павел</t>
  </si>
  <si>
    <t>Merida Russia</t>
  </si>
  <si>
    <t>CUBE-Russia Team</t>
  </si>
  <si>
    <t>Кузнецов Андрей</t>
  </si>
  <si>
    <t>Sport-Life</t>
  </si>
  <si>
    <t>Lapierre Russia</t>
  </si>
  <si>
    <t>Брегеда Дмитрий</t>
  </si>
  <si>
    <t>Озаренков Александр</t>
  </si>
  <si>
    <t>Хахубия Давид</t>
  </si>
  <si>
    <t>Моськин Алексей</t>
  </si>
  <si>
    <t>kvmr.ru</t>
  </si>
  <si>
    <t>Кузнецов Игорь</t>
  </si>
  <si>
    <t>Орлов Роман</t>
  </si>
  <si>
    <t>Pro Trener</t>
  </si>
  <si>
    <t>Дворецкий Артем</t>
  </si>
  <si>
    <t>Спиридонов Владимир</t>
  </si>
  <si>
    <t>Дюльдин Руслан</t>
  </si>
  <si>
    <t>Мусиенко Павел</t>
  </si>
  <si>
    <t>Стецюк Дмитрий</t>
  </si>
  <si>
    <t>X-Zone cycling team</t>
  </si>
  <si>
    <t>Перов Вадим</t>
  </si>
  <si>
    <t>Улитка</t>
  </si>
  <si>
    <t>redBike</t>
  </si>
  <si>
    <t>Ковешников Илья</t>
  </si>
  <si>
    <t>Швецов Максим</t>
  </si>
  <si>
    <t>Оводков Максим</t>
  </si>
  <si>
    <t>Вартанян Михаил</t>
  </si>
  <si>
    <t>TriLife</t>
  </si>
  <si>
    <t>Копьёв Роман</t>
  </si>
  <si>
    <t>Динамо отдыхает</t>
  </si>
  <si>
    <t>Жирухин Алексей</t>
  </si>
  <si>
    <t>BBB-Team/kvmr.ru</t>
  </si>
  <si>
    <t>Бережнев Дмитрий</t>
  </si>
  <si>
    <t>Полещук Евгений</t>
  </si>
  <si>
    <t>Нефёдов Виталий</t>
  </si>
  <si>
    <t>Гоголев Максим</t>
  </si>
  <si>
    <t>Горные Вершины</t>
  </si>
  <si>
    <t>Мохов Антон</t>
  </si>
  <si>
    <t>Дурандин Александр</t>
  </si>
  <si>
    <t>Милованов Петр</t>
  </si>
  <si>
    <t>Громов Михаил</t>
  </si>
  <si>
    <t>TEAM TRIATLON</t>
  </si>
  <si>
    <t>Орлов Артём</t>
  </si>
  <si>
    <t>CUBE-Russia Pro Tren</t>
  </si>
  <si>
    <t>Кузьмин Дмитрий</t>
  </si>
  <si>
    <t>Кочин Василий</t>
  </si>
  <si>
    <t>bike4u.ru</t>
  </si>
  <si>
    <t>Ховалкин Руслан</t>
  </si>
  <si>
    <t>Шкуренко Юрий</t>
  </si>
  <si>
    <t>Крестин Денис</t>
  </si>
  <si>
    <t>Гордиенко Игорь</t>
  </si>
  <si>
    <t>pro-bike.ru</t>
  </si>
  <si>
    <t>Дорогонов Денис</t>
  </si>
  <si>
    <t>ВелоДмитрив s.t/</t>
  </si>
  <si>
    <t>Бизенков Алексей</t>
  </si>
  <si>
    <t>веломан калуга</t>
  </si>
  <si>
    <t>Головицын Никита</t>
  </si>
  <si>
    <t>Шубин Михаил</t>
  </si>
  <si>
    <t>CRT</t>
  </si>
  <si>
    <t>Разуваев Альбин</t>
  </si>
  <si>
    <t>Pulse Team</t>
  </si>
  <si>
    <t>Климов Михаил</t>
  </si>
  <si>
    <t>Покидышев Арсений</t>
  </si>
  <si>
    <t>Гордеев хутор</t>
  </si>
  <si>
    <t>Петрович Андрей</t>
  </si>
  <si>
    <t>Bontcycling.ru</t>
  </si>
  <si>
    <t>Голдобин Евгений</t>
  </si>
  <si>
    <t>VELOTRAIL Club</t>
  </si>
  <si>
    <t>Иванов Михаил</t>
  </si>
  <si>
    <t>КЛБ Марафонец</t>
  </si>
  <si>
    <t>Есиков Максим</t>
  </si>
  <si>
    <t>Трипака Сергей</t>
  </si>
  <si>
    <t>Брагин Владимир</t>
  </si>
  <si>
    <t>Карпов Анатолий</t>
  </si>
  <si>
    <t>Громов Константин</t>
  </si>
  <si>
    <t>Стрела спорт</t>
  </si>
  <si>
    <t>Бирюков Сергей</t>
  </si>
  <si>
    <t>Бабонин Юрий</t>
  </si>
  <si>
    <t>Динамо МТВ</t>
  </si>
  <si>
    <t>Коновальцев Олег</t>
  </si>
  <si>
    <t>ЛЛЛ</t>
  </si>
  <si>
    <t>Александров Алексей</t>
  </si>
  <si>
    <t>Осипов Сергей</t>
  </si>
  <si>
    <t>Москва-Нагорная</t>
  </si>
  <si>
    <t>Васильев Павел</t>
  </si>
  <si>
    <t>Pavlinux.inc.</t>
  </si>
  <si>
    <t>Шевченко Игорь</t>
  </si>
  <si>
    <t>Бобков Владимир</t>
  </si>
  <si>
    <t>Тайков Михаил</t>
  </si>
  <si>
    <t>Волов Николай</t>
  </si>
  <si>
    <t>Чекасин Антон</t>
  </si>
  <si>
    <t>Курятов Алексей</t>
  </si>
  <si>
    <t>Рвянин Евгений</t>
  </si>
  <si>
    <t>Saxin-TinKoff</t>
  </si>
  <si>
    <t>Шадьков Сергей</t>
  </si>
  <si>
    <t>За катафота!</t>
  </si>
  <si>
    <t>Гладков Евгений</t>
  </si>
  <si>
    <t>Герасимов Кирилл</t>
  </si>
  <si>
    <t>Мастерс</t>
  </si>
  <si>
    <t>Иванов Алексей</t>
  </si>
  <si>
    <t>Альфа</t>
  </si>
  <si>
    <t>Ханенко Андрей</t>
  </si>
  <si>
    <t>Наширванов Марат</t>
  </si>
  <si>
    <t>ВелоДмитрив s.t.</t>
  </si>
  <si>
    <t>Олешкевич Дмитрий</t>
  </si>
  <si>
    <t>Трохин Виктор</t>
  </si>
  <si>
    <t>Лапшов Андрей</t>
  </si>
  <si>
    <t>Исаев Юрий</t>
  </si>
  <si>
    <t>Герасимчук Сергей</t>
  </si>
  <si>
    <t>ювента-веломаркет ЦС</t>
  </si>
  <si>
    <t>Хазов Олег</t>
  </si>
  <si>
    <t>Веломаркет Wilier</t>
  </si>
  <si>
    <t>Волков Александр</t>
  </si>
  <si>
    <t>Палехов Алексей</t>
  </si>
  <si>
    <t>The Team Scott</t>
  </si>
  <si>
    <t>Алиев Джафар</t>
  </si>
  <si>
    <t>velogon.ru</t>
  </si>
  <si>
    <t>Солянин Алексей</t>
  </si>
  <si>
    <t>strela-sport.ru</t>
  </si>
  <si>
    <t>Шаврин Константин</t>
  </si>
  <si>
    <t>Иванов Юрий</t>
  </si>
  <si>
    <t>Будник Александр</t>
  </si>
  <si>
    <t>Климанов Алексей</t>
  </si>
  <si>
    <t>Фурцак Алексей</t>
  </si>
  <si>
    <t>ВBB-Team-Динамо24</t>
  </si>
  <si>
    <t>Наталич Павел</t>
  </si>
  <si>
    <t>World Class</t>
  </si>
  <si>
    <t>Лисин Сергей</t>
  </si>
  <si>
    <t>МОСЭНЕРГО</t>
  </si>
  <si>
    <t>Львов Владимир</t>
  </si>
  <si>
    <t>Власов Юрий</t>
  </si>
  <si>
    <t>Сочнев Александр</t>
  </si>
  <si>
    <t>ООО Автомобилист</t>
  </si>
  <si>
    <t>Кривенков Сергей</t>
  </si>
  <si>
    <t>SMC Strogino</t>
  </si>
  <si>
    <t>Зворыкин Владимир</t>
  </si>
  <si>
    <t>PRO TRENER</t>
  </si>
  <si>
    <t>Снедков Денис</t>
  </si>
  <si>
    <t>Киенчук Андрей</t>
  </si>
  <si>
    <t>Пирожков Дмитрий</t>
  </si>
  <si>
    <t>Velogearance</t>
  </si>
  <si>
    <t>Гришин Сергей</t>
  </si>
  <si>
    <t>Кашкаров Юрий</t>
  </si>
  <si>
    <t>TRENER XO</t>
  </si>
  <si>
    <t>Васильченков Юрий</t>
  </si>
  <si>
    <t>Столяров Юрий</t>
  </si>
  <si>
    <t>Stela-sport.ru</t>
  </si>
  <si>
    <t>Метелёв Андрей</t>
  </si>
  <si>
    <t>Динамо 24</t>
  </si>
  <si>
    <t>Локтев Владимир</t>
  </si>
  <si>
    <t>Голичков Дмитрий</t>
  </si>
  <si>
    <t>Приморский край</t>
  </si>
  <si>
    <t>Попов Александр</t>
  </si>
  <si>
    <t>Евсин Олег</t>
  </si>
  <si>
    <t>СК Ромашково</t>
  </si>
  <si>
    <t>Омаров Валерий</t>
  </si>
  <si>
    <t>Гоголева Елена</t>
  </si>
  <si>
    <t>Абросимова Екатерина</t>
  </si>
  <si>
    <t>экстримклуб</t>
  </si>
  <si>
    <t>Савина Ольга</t>
  </si>
  <si>
    <t>Федорченко Виктория</t>
  </si>
  <si>
    <t>СДЮШОР Нагорная</t>
  </si>
  <si>
    <t>Соломенцева Юлия</t>
  </si>
  <si>
    <t>Жевлакова Елена</t>
  </si>
  <si>
    <t>Мизякина Ксения</t>
  </si>
  <si>
    <t>Ядровская Анна</t>
  </si>
  <si>
    <t>Гребенева Светлана</t>
  </si>
  <si>
    <t>Балагурова Галина</t>
  </si>
  <si>
    <t>Диринг Светлана</t>
  </si>
  <si>
    <t>Матвеева Елена</t>
  </si>
  <si>
    <t>Алёшин Андрей</t>
  </si>
  <si>
    <t>Ерофеев Александр</t>
  </si>
  <si>
    <t>MKB/kvmr.ru</t>
  </si>
  <si>
    <t>Сухов Евгений</t>
  </si>
  <si>
    <t>Лебедев Евгений</t>
  </si>
  <si>
    <t>Клочков Владимир</t>
  </si>
  <si>
    <t>Ярошенко Михаил</t>
  </si>
  <si>
    <t>Дараган Дмитрий</t>
  </si>
  <si>
    <t>BBB-Team-КАНТ</t>
  </si>
  <si>
    <t>Тихообразов Юрий</t>
  </si>
  <si>
    <t>Альфа-Эверест</t>
  </si>
  <si>
    <t>Михайлова Одьга</t>
  </si>
  <si>
    <t>Савилова Мария</t>
  </si>
  <si>
    <t>Место</t>
  </si>
  <si>
    <t>№ п/п</t>
  </si>
  <si>
    <t>Юниоры 17-18 лет</t>
  </si>
  <si>
    <t>Юниорки 17-18 лет</t>
  </si>
  <si>
    <t>Главный судья:</t>
  </si>
  <si>
    <t>Главный секретарь:</t>
  </si>
  <si>
    <t>Артамонова И.А.</t>
  </si>
  <si>
    <t>Мужчины спорткласс 19-29 лет</t>
  </si>
  <si>
    <t xml:space="preserve">Мужчины мастерс 30-39 лет </t>
  </si>
  <si>
    <t>Мужчины мастерс 40-49 лет</t>
  </si>
  <si>
    <t>Мужчины мастерс 50-54 года</t>
  </si>
  <si>
    <t>Женщины 19-39 лет</t>
  </si>
  <si>
    <t>Женщины 40 лет+</t>
  </si>
  <si>
    <t>Мужчины 55+</t>
  </si>
  <si>
    <t>Мужчины элита 19+</t>
  </si>
  <si>
    <t>75</t>
  </si>
  <si>
    <t>50</t>
  </si>
  <si>
    <t>40</t>
  </si>
  <si>
    <t>35</t>
  </si>
  <si>
    <t>30</t>
  </si>
  <si>
    <t>25</t>
  </si>
  <si>
    <t>20</t>
  </si>
  <si>
    <t>15</t>
  </si>
  <si>
    <t>10</t>
  </si>
  <si>
    <t>9</t>
  </si>
  <si>
    <t>8</t>
  </si>
  <si>
    <t>7</t>
  </si>
  <si>
    <t>6</t>
  </si>
  <si>
    <t>5</t>
  </si>
  <si>
    <t>100</t>
  </si>
  <si>
    <t>Хрусталева Виктория</t>
  </si>
  <si>
    <t>МОЭК</t>
  </si>
  <si>
    <t>I этап</t>
  </si>
  <si>
    <t>II этап</t>
  </si>
  <si>
    <t>Сумма</t>
  </si>
  <si>
    <t>Дерябин Алексей</t>
  </si>
  <si>
    <t>Юдин Алексей</t>
  </si>
  <si>
    <t>Горемыкин Сергей</t>
  </si>
  <si>
    <t>веломаркет Wilier</t>
  </si>
  <si>
    <t>Красов Илья</t>
  </si>
  <si>
    <t>Шорин Максим</t>
  </si>
  <si>
    <t>Глодан Т.Н.</t>
  </si>
  <si>
    <t>"TRI NITIT CUP-2014"</t>
  </si>
  <si>
    <t>Алхимов Сергей</t>
  </si>
  <si>
    <t>Ориента-54</t>
  </si>
  <si>
    <t>"TRI NITI CUP-2014"</t>
  </si>
  <si>
    <t>alexmoshkin team</t>
  </si>
  <si>
    <t>КУБКОВЫЙ ЗАЧЕТ ПО СУММЕ ДВУХ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</si>
</sst>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theme="1"/>
      <name val="Arial Unicode MS"/>
      <family val="2"/>
      <charset val="204"/>
    </font>
    <font>
      <b/>
      <sz val="10"/>
      <color theme="1"/>
      <name val="Arial Unicode MS"/>
      <family val="2"/>
      <charset val="204"/>
    </font>
    <font>
      <b/>
      <sz val="8"/>
      <color theme="1"/>
      <name val="Arial Unicode MS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3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Arial Unicode MS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0" xfId="0" applyBorder="1"/>
    <xf numFmtId="0" fontId="2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ill="1" applyBorder="1"/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6" xfId="0" applyFont="1" applyBorder="1" applyAlignment="1">
      <alignment horizontal="left" indent="1"/>
    </xf>
    <xf numFmtId="0" fontId="0" fillId="0" borderId="7" xfId="0" applyNumberFormat="1" applyFill="1" applyBorder="1"/>
    <xf numFmtId="0" fontId="3" fillId="0" borderId="8" xfId="0" applyFont="1" applyBorder="1" applyAlignment="1">
      <alignment horizontal="left" indent="1"/>
    </xf>
    <xf numFmtId="0" fontId="0" fillId="0" borderId="9" xfId="0" applyBorder="1"/>
    <xf numFmtId="0" fontId="0" fillId="0" borderId="9" xfId="0" applyNumberFormat="1" applyBorder="1" applyAlignment="1">
      <alignment horizontal="center"/>
    </xf>
    <xf numFmtId="0" fontId="0" fillId="0" borderId="9" xfId="0" applyNumberFormat="1" applyBorder="1"/>
    <xf numFmtId="0" fontId="0" fillId="0" borderId="10" xfId="0" applyNumberFormat="1" applyFill="1" applyBorder="1"/>
    <xf numFmtId="0" fontId="0" fillId="0" borderId="1" xfId="0" applyFill="1" applyBorder="1"/>
    <xf numFmtId="0" fontId="0" fillId="0" borderId="7" xfId="0" applyBorder="1"/>
    <xf numFmtId="0" fontId="0" fillId="0" borderId="9" xfId="0" applyFill="1" applyBorder="1"/>
    <xf numFmtId="0" fontId="0" fillId="0" borderId="9" xfId="0" applyNumberFormat="1" applyFill="1" applyBorder="1"/>
    <xf numFmtId="0" fontId="3" fillId="0" borderId="11" xfId="0" applyFont="1" applyBorder="1" applyAlignment="1">
      <alignment horizontal="left" indent="1"/>
    </xf>
    <xf numFmtId="0" fontId="0" fillId="0" borderId="12" xfId="0" applyBorder="1"/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0" fillId="0" borderId="13" xfId="0" applyNumberFormat="1" applyFill="1" applyBorder="1"/>
    <xf numFmtId="0" fontId="0" fillId="0" borderId="10" xfId="0" applyBorder="1"/>
    <xf numFmtId="0" fontId="0" fillId="0" borderId="12" xfId="0" applyFill="1" applyBorder="1"/>
    <xf numFmtId="0" fontId="0" fillId="0" borderId="13" xfId="0" applyBorder="1"/>
    <xf numFmtId="0" fontId="3" fillId="0" borderId="14" xfId="0" applyFont="1" applyBorder="1" applyAlignment="1">
      <alignment horizontal="left" indent="1"/>
    </xf>
    <xf numFmtId="0" fontId="0" fillId="0" borderId="15" xfId="0" applyBorder="1"/>
    <xf numFmtId="0" fontId="0" fillId="0" borderId="15" xfId="0" applyNumberFormat="1" applyBorder="1" applyAlignment="1">
      <alignment horizontal="center"/>
    </xf>
    <xf numFmtId="0" fontId="0" fillId="0" borderId="15" xfId="0" applyNumberFormat="1" applyBorder="1"/>
    <xf numFmtId="0" fontId="0" fillId="0" borderId="16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/>
    <xf numFmtId="0" fontId="3" fillId="0" borderId="8" xfId="0" applyFont="1" applyBorder="1" applyAlignment="1">
      <alignment horizontal="center"/>
    </xf>
    <xf numFmtId="0" fontId="0" fillId="0" borderId="10" xfId="0" applyFill="1" applyBorder="1"/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80" zoomScaleNormal="80" workbookViewId="0">
      <selection activeCell="B2" sqref="B2:G2"/>
    </sheetView>
  </sheetViews>
  <sheetFormatPr defaultRowHeight="15" x14ac:dyDescent="0.25"/>
  <cols>
    <col min="1" max="1" width="5.140625" style="45" customWidth="1"/>
    <col min="2" max="2" width="17.85546875" customWidth="1"/>
    <col min="3" max="3" width="18.5703125" customWidth="1"/>
    <col min="4" max="4" width="5.85546875" customWidth="1"/>
    <col min="5" max="5" width="7.140625" style="7" customWidth="1"/>
    <col min="6" max="6" width="7.5703125" customWidth="1"/>
    <col min="7" max="8" width="7.140625" customWidth="1"/>
  </cols>
  <sheetData>
    <row r="1" spans="1:8" ht="48" customHeight="1" x14ac:dyDescent="0.25">
      <c r="A1" s="65" t="s">
        <v>244</v>
      </c>
      <c r="B1" s="66"/>
      <c r="C1" s="66"/>
      <c r="D1" s="66"/>
      <c r="E1" s="66"/>
      <c r="F1" s="66"/>
      <c r="G1" s="66"/>
      <c r="H1" s="66"/>
    </row>
    <row r="2" spans="1:8" ht="18.75" x14ac:dyDescent="0.3">
      <c r="A2" s="52"/>
      <c r="B2" s="67" t="s">
        <v>246</v>
      </c>
      <c r="C2" s="67"/>
      <c r="D2" s="67"/>
      <c r="E2" s="67"/>
      <c r="F2" s="67"/>
      <c r="G2" s="67"/>
      <c r="H2" s="4"/>
    </row>
    <row r="3" spans="1:8" ht="7.5" customHeight="1" x14ac:dyDescent="0.25">
      <c r="A3" s="52"/>
      <c r="B3" s="4"/>
      <c r="C3" s="4"/>
      <c r="D3" s="4"/>
      <c r="E3" s="6"/>
      <c r="F3" s="4"/>
      <c r="G3" s="4"/>
      <c r="H3" s="4"/>
    </row>
    <row r="4" spans="1:8" ht="10.5" customHeight="1" x14ac:dyDescent="0.25"/>
    <row r="5" spans="1:8" ht="15.75" x14ac:dyDescent="0.25">
      <c r="A5" s="64" t="s">
        <v>201</v>
      </c>
      <c r="B5" s="64"/>
      <c r="C5" s="64"/>
    </row>
    <row r="6" spans="1:8" ht="9" customHeight="1" thickBot="1" x14ac:dyDescent="0.3"/>
    <row r="7" spans="1:8" ht="27" customHeight="1" x14ac:dyDescent="0.25">
      <c r="A7" s="46" t="s">
        <v>0</v>
      </c>
      <c r="B7" s="47" t="s">
        <v>1</v>
      </c>
      <c r="C7" s="47" t="s">
        <v>2</v>
      </c>
      <c r="D7" s="47" t="s">
        <v>3</v>
      </c>
      <c r="E7" s="48" t="s">
        <v>231</v>
      </c>
      <c r="F7" s="49" t="s">
        <v>232</v>
      </c>
      <c r="G7" s="49" t="s">
        <v>233</v>
      </c>
      <c r="H7" s="50" t="s">
        <v>199</v>
      </c>
    </row>
    <row r="8" spans="1:8" ht="15.75" x14ac:dyDescent="0.3">
      <c r="A8" s="53">
        <v>1</v>
      </c>
      <c r="B8" s="2" t="s">
        <v>5</v>
      </c>
      <c r="C8" s="2" t="s">
        <v>6</v>
      </c>
      <c r="D8" s="2">
        <v>1997</v>
      </c>
      <c r="E8" s="8">
        <v>100</v>
      </c>
      <c r="F8" s="28">
        <v>0</v>
      </c>
      <c r="G8" s="28">
        <v>100</v>
      </c>
      <c r="H8" s="29">
        <v>1</v>
      </c>
    </row>
    <row r="9" spans="1:8" ht="18" customHeight="1" thickBot="1" x14ac:dyDescent="0.3">
      <c r="A9" s="54">
        <v>2</v>
      </c>
      <c r="B9" s="24" t="s">
        <v>242</v>
      </c>
      <c r="C9" s="24" t="s">
        <v>243</v>
      </c>
      <c r="D9" s="24">
        <v>1997</v>
      </c>
      <c r="E9" s="51">
        <v>0</v>
      </c>
      <c r="F9" s="24">
        <v>100</v>
      </c>
      <c r="G9" s="24">
        <v>100</v>
      </c>
      <c r="H9" s="37">
        <v>1</v>
      </c>
    </row>
    <row r="11" spans="1:8" ht="15.75" x14ac:dyDescent="0.25">
      <c r="A11" s="64" t="s">
        <v>202</v>
      </c>
      <c r="B11" s="64"/>
      <c r="C11" s="64"/>
    </row>
    <row r="12" spans="1:8" ht="7.5" customHeight="1" thickBot="1" x14ac:dyDescent="0.3"/>
    <row r="13" spans="1:8" x14ac:dyDescent="0.25">
      <c r="A13" s="46" t="s">
        <v>0</v>
      </c>
      <c r="B13" s="47" t="s">
        <v>1</v>
      </c>
      <c r="C13" s="47" t="s">
        <v>2</v>
      </c>
      <c r="D13" s="47" t="s">
        <v>3</v>
      </c>
      <c r="E13" s="48" t="s">
        <v>231</v>
      </c>
      <c r="F13" s="49" t="s">
        <v>232</v>
      </c>
      <c r="G13" s="49" t="s">
        <v>233</v>
      </c>
      <c r="H13" s="50" t="s">
        <v>199</v>
      </c>
    </row>
    <row r="14" spans="1:8" ht="15.75" x14ac:dyDescent="0.3">
      <c r="A14" s="53">
        <v>1</v>
      </c>
      <c r="B14" s="2" t="s">
        <v>197</v>
      </c>
      <c r="C14" s="2" t="s">
        <v>7</v>
      </c>
      <c r="D14" s="2">
        <v>1997</v>
      </c>
      <c r="E14" s="8">
        <v>100</v>
      </c>
      <c r="F14" s="28">
        <v>100</v>
      </c>
      <c r="G14" s="28">
        <v>100</v>
      </c>
      <c r="H14" s="55">
        <v>1</v>
      </c>
    </row>
    <row r="15" spans="1:8" ht="16.5" thickBot="1" x14ac:dyDescent="0.35">
      <c r="A15" s="56">
        <v>2</v>
      </c>
      <c r="B15" s="24" t="s">
        <v>198</v>
      </c>
      <c r="C15" s="24" t="s">
        <v>7</v>
      </c>
      <c r="D15" s="24">
        <v>1997</v>
      </c>
      <c r="E15" s="51">
        <v>75</v>
      </c>
      <c r="F15" s="30">
        <v>0</v>
      </c>
      <c r="G15" s="30">
        <v>75</v>
      </c>
      <c r="H15" s="57">
        <v>2</v>
      </c>
    </row>
    <row r="16" spans="1:8" ht="8.25" customHeight="1" x14ac:dyDescent="0.25"/>
    <row r="18" spans="2:4" x14ac:dyDescent="0.25">
      <c r="B18" t="s">
        <v>203</v>
      </c>
      <c r="D18" t="s">
        <v>205</v>
      </c>
    </row>
    <row r="19" spans="2:4" x14ac:dyDescent="0.25">
      <c r="B19" t="s">
        <v>204</v>
      </c>
      <c r="D19" t="s">
        <v>240</v>
      </c>
    </row>
  </sheetData>
  <mergeCells count="4">
    <mergeCell ref="A5:C5"/>
    <mergeCell ref="A11:C11"/>
    <mergeCell ref="A1:H1"/>
    <mergeCell ref="B2:G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zoomScale="85" zoomScaleNormal="85" workbookViewId="0">
      <selection activeCell="B4" sqref="B4:G4"/>
    </sheetView>
  </sheetViews>
  <sheetFormatPr defaultRowHeight="15" x14ac:dyDescent="0.25"/>
  <cols>
    <col min="1" max="1" width="4.42578125" customWidth="1"/>
    <col min="2" max="2" width="20.85546875" customWidth="1"/>
    <col min="3" max="3" width="17" customWidth="1"/>
    <col min="4" max="4" width="5.42578125" customWidth="1"/>
    <col min="5" max="5" width="6.140625" style="10" customWidth="1"/>
    <col min="6" max="6" width="7.28515625" customWidth="1"/>
    <col min="7" max="7" width="9.140625" style="1"/>
    <col min="8" max="8" width="6.42578125" customWidth="1"/>
  </cols>
  <sheetData>
    <row r="1" spans="1:8" ht="42" customHeight="1" x14ac:dyDescent="0.25">
      <c r="A1" s="69" t="s">
        <v>241</v>
      </c>
      <c r="B1" s="69"/>
      <c r="C1" s="69"/>
      <c r="D1" s="69"/>
      <c r="E1" s="69"/>
      <c r="F1" s="69"/>
      <c r="G1" s="69"/>
      <c r="H1" s="69"/>
    </row>
    <row r="2" spans="1:8" ht="3" customHeight="1" x14ac:dyDescent="0.25"/>
    <row r="3" spans="1:8" ht="9" customHeight="1" x14ac:dyDescent="0.25"/>
    <row r="4" spans="1:8" ht="18.75" x14ac:dyDescent="0.25">
      <c r="B4" s="70" t="s">
        <v>246</v>
      </c>
      <c r="C4" s="70"/>
      <c r="D4" s="70"/>
      <c r="E4" s="70"/>
      <c r="F4" s="70"/>
      <c r="G4" s="70"/>
    </row>
    <row r="5" spans="1:8" ht="9" customHeight="1" x14ac:dyDescent="0.25"/>
    <row r="6" spans="1:8" ht="15.75" x14ac:dyDescent="0.25">
      <c r="A6" s="64" t="s">
        <v>206</v>
      </c>
      <c r="B6" s="64"/>
      <c r="C6" s="64"/>
    </row>
    <row r="7" spans="1:8" ht="6.75" customHeight="1" thickBot="1" x14ac:dyDescent="0.3"/>
    <row r="8" spans="1:8" ht="21" customHeight="1" x14ac:dyDescent="0.25">
      <c r="A8" s="15" t="s">
        <v>200</v>
      </c>
      <c r="B8" s="16" t="s">
        <v>1</v>
      </c>
      <c r="C8" s="16" t="s">
        <v>2</v>
      </c>
      <c r="D8" s="16" t="s">
        <v>3</v>
      </c>
      <c r="E8" s="17" t="s">
        <v>231</v>
      </c>
      <c r="F8" s="18" t="s">
        <v>232</v>
      </c>
      <c r="G8" s="19" t="s">
        <v>233</v>
      </c>
      <c r="H8" s="20" t="s">
        <v>199</v>
      </c>
    </row>
    <row r="9" spans="1:8" ht="15.75" x14ac:dyDescent="0.3">
      <c r="A9" s="21">
        <v>1</v>
      </c>
      <c r="B9" s="2" t="s">
        <v>16</v>
      </c>
      <c r="C9" s="2" t="s">
        <v>17</v>
      </c>
      <c r="D9" s="2">
        <v>1986</v>
      </c>
      <c r="E9" s="11">
        <v>100</v>
      </c>
      <c r="F9" s="28">
        <v>100</v>
      </c>
      <c r="G9" s="3">
        <f>SUM(F9+E9)</f>
        <v>200</v>
      </c>
      <c r="H9" s="22">
        <v>1</v>
      </c>
    </row>
    <row r="10" spans="1:8" ht="15.75" x14ac:dyDescent="0.3">
      <c r="A10" s="21">
        <v>2</v>
      </c>
      <c r="B10" s="2" t="s">
        <v>24</v>
      </c>
      <c r="C10" s="2"/>
      <c r="D10" s="2">
        <v>1985</v>
      </c>
      <c r="E10" s="12">
        <v>35</v>
      </c>
      <c r="F10" s="2">
        <v>75</v>
      </c>
      <c r="G10" s="3">
        <f>SUM(F10+E10)</f>
        <v>110</v>
      </c>
      <c r="H10" s="29">
        <v>2</v>
      </c>
    </row>
    <row r="11" spans="1:8" ht="15.75" x14ac:dyDescent="0.3">
      <c r="A11" s="21">
        <v>3</v>
      </c>
      <c r="B11" s="2" t="s">
        <v>19</v>
      </c>
      <c r="C11" s="2" t="s">
        <v>20</v>
      </c>
      <c r="D11" s="2">
        <v>1990</v>
      </c>
      <c r="E11" s="12" t="s">
        <v>214</v>
      </c>
      <c r="F11" s="28">
        <v>0</v>
      </c>
      <c r="G11" s="3">
        <v>75</v>
      </c>
      <c r="H11" s="22">
        <v>3</v>
      </c>
    </row>
    <row r="12" spans="1:8" ht="15.75" x14ac:dyDescent="0.3">
      <c r="A12" s="21">
        <v>4</v>
      </c>
      <c r="B12" s="2" t="s">
        <v>27</v>
      </c>
      <c r="C12" s="2"/>
      <c r="D12" s="2">
        <v>1988</v>
      </c>
      <c r="E12" s="12">
        <v>30</v>
      </c>
      <c r="F12" s="2">
        <v>50</v>
      </c>
      <c r="G12" s="3">
        <f>SUM(F12+E12)</f>
        <v>80</v>
      </c>
      <c r="H12" s="29">
        <v>4</v>
      </c>
    </row>
    <row r="13" spans="1:8" ht="15.75" x14ac:dyDescent="0.3">
      <c r="A13" s="21">
        <v>5</v>
      </c>
      <c r="B13" s="2" t="s">
        <v>23</v>
      </c>
      <c r="C13" s="2" t="s">
        <v>18</v>
      </c>
      <c r="D13" s="2">
        <v>1988</v>
      </c>
      <c r="E13" s="12">
        <v>40</v>
      </c>
      <c r="F13" s="2">
        <v>25</v>
      </c>
      <c r="G13" s="3">
        <f>SUM(F13+E13)</f>
        <v>65</v>
      </c>
      <c r="H13" s="22">
        <v>5</v>
      </c>
    </row>
    <row r="14" spans="1:8" ht="15" customHeight="1" x14ac:dyDescent="0.3">
      <c r="A14" s="21">
        <v>6</v>
      </c>
      <c r="B14" s="2" t="s">
        <v>22</v>
      </c>
      <c r="C14" s="2"/>
      <c r="D14" s="2">
        <v>1987</v>
      </c>
      <c r="E14" s="12">
        <v>50</v>
      </c>
      <c r="F14" s="2">
        <v>0</v>
      </c>
      <c r="G14" s="3">
        <v>50</v>
      </c>
      <c r="H14" s="29">
        <v>6</v>
      </c>
    </row>
    <row r="15" spans="1:8" ht="15.75" x14ac:dyDescent="0.3">
      <c r="A15" s="21">
        <v>7</v>
      </c>
      <c r="B15" s="2" t="s">
        <v>34</v>
      </c>
      <c r="C15" s="2" t="s">
        <v>35</v>
      </c>
      <c r="D15" s="2">
        <v>1987</v>
      </c>
      <c r="E15" s="12">
        <v>8</v>
      </c>
      <c r="F15" s="2">
        <v>40</v>
      </c>
      <c r="G15" s="3">
        <f>SUM(F15+E15)</f>
        <v>48</v>
      </c>
      <c r="H15" s="22">
        <v>7</v>
      </c>
    </row>
    <row r="16" spans="1:8" ht="15.75" x14ac:dyDescent="0.3">
      <c r="A16" s="21">
        <v>8</v>
      </c>
      <c r="B16" s="2" t="s">
        <v>30</v>
      </c>
      <c r="C16" s="2" t="s">
        <v>6</v>
      </c>
      <c r="D16" s="2">
        <v>1988</v>
      </c>
      <c r="E16" s="12">
        <v>20</v>
      </c>
      <c r="F16" s="2">
        <v>30</v>
      </c>
      <c r="G16" s="3">
        <f>SUM(F16+E16)</f>
        <v>50</v>
      </c>
      <c r="H16" s="29">
        <v>8</v>
      </c>
    </row>
    <row r="17" spans="1:8" ht="15.75" x14ac:dyDescent="0.3">
      <c r="A17" s="21">
        <v>9</v>
      </c>
      <c r="B17" s="2" t="s">
        <v>31</v>
      </c>
      <c r="C17" s="2"/>
      <c r="D17" s="2">
        <v>1987</v>
      </c>
      <c r="E17" s="12">
        <v>15</v>
      </c>
      <c r="F17" s="2">
        <v>35</v>
      </c>
      <c r="G17" s="3">
        <f>SUM(F17+E17)</f>
        <v>50</v>
      </c>
      <c r="H17" s="22">
        <v>9</v>
      </c>
    </row>
    <row r="18" spans="1:8" ht="15.75" x14ac:dyDescent="0.3">
      <c r="A18" s="21">
        <v>11</v>
      </c>
      <c r="B18" s="2" t="s">
        <v>33</v>
      </c>
      <c r="C18" s="2"/>
      <c r="D18" s="2">
        <v>1987</v>
      </c>
      <c r="E18" s="12">
        <v>9</v>
      </c>
      <c r="F18" s="2">
        <v>20</v>
      </c>
      <c r="G18" s="3">
        <f>SUM(F18+E18)</f>
        <v>29</v>
      </c>
      <c r="H18" s="22">
        <v>11</v>
      </c>
    </row>
    <row r="19" spans="1:8" ht="15.75" x14ac:dyDescent="0.3">
      <c r="A19" s="21">
        <v>12</v>
      </c>
      <c r="B19" s="2" t="s">
        <v>32</v>
      </c>
      <c r="C19" s="2" t="s">
        <v>15</v>
      </c>
      <c r="D19" s="2">
        <v>1985</v>
      </c>
      <c r="E19" s="12">
        <v>10</v>
      </c>
      <c r="F19" s="2">
        <v>15</v>
      </c>
      <c r="G19" s="3">
        <f>SUM(F19+E19)</f>
        <v>25</v>
      </c>
      <c r="H19" s="29">
        <v>12</v>
      </c>
    </row>
    <row r="20" spans="1:8" ht="15.75" x14ac:dyDescent="0.3">
      <c r="A20" s="21">
        <v>13</v>
      </c>
      <c r="B20" s="2" t="s">
        <v>28</v>
      </c>
      <c r="C20" s="2" t="s">
        <v>29</v>
      </c>
      <c r="D20" s="2">
        <v>1989</v>
      </c>
      <c r="E20" s="12">
        <v>25</v>
      </c>
      <c r="F20" s="28">
        <v>0</v>
      </c>
      <c r="G20" s="3">
        <v>20</v>
      </c>
      <c r="H20" s="22">
        <v>13</v>
      </c>
    </row>
    <row r="21" spans="1:8" ht="15.75" x14ac:dyDescent="0.3">
      <c r="A21" s="21">
        <v>14</v>
      </c>
      <c r="B21" s="2" t="s">
        <v>40</v>
      </c>
      <c r="C21" s="2"/>
      <c r="D21" s="2">
        <v>1987</v>
      </c>
      <c r="E21" s="12">
        <v>7</v>
      </c>
      <c r="F21" s="2">
        <v>10</v>
      </c>
      <c r="G21" s="3">
        <f>SUM(F21+E21)</f>
        <v>17</v>
      </c>
      <c r="H21" s="29">
        <v>14</v>
      </c>
    </row>
    <row r="22" spans="1:8" ht="15.75" x14ac:dyDescent="0.3">
      <c r="A22" s="21">
        <v>15</v>
      </c>
      <c r="B22" s="2" t="s">
        <v>42</v>
      </c>
      <c r="C22" s="2" t="s">
        <v>43</v>
      </c>
      <c r="D22" s="2">
        <v>1985</v>
      </c>
      <c r="E22" s="12">
        <v>6</v>
      </c>
      <c r="F22" s="2">
        <v>7</v>
      </c>
      <c r="G22" s="3">
        <f>SUM(F22+E22)</f>
        <v>13</v>
      </c>
      <c r="H22" s="22">
        <v>15</v>
      </c>
    </row>
    <row r="23" spans="1:8" ht="15.75" x14ac:dyDescent="0.3">
      <c r="A23" s="21">
        <v>16</v>
      </c>
      <c r="B23" s="2" t="s">
        <v>44</v>
      </c>
      <c r="C23" s="2" t="s">
        <v>45</v>
      </c>
      <c r="D23" s="2">
        <v>1986</v>
      </c>
      <c r="E23" s="12">
        <v>5</v>
      </c>
      <c r="F23" s="2">
        <v>8</v>
      </c>
      <c r="G23" s="3">
        <f>SUM(F23+E23)</f>
        <v>13</v>
      </c>
      <c r="H23" s="29">
        <v>15</v>
      </c>
    </row>
    <row r="24" spans="1:8" ht="15.75" x14ac:dyDescent="0.3">
      <c r="A24" s="21">
        <v>17</v>
      </c>
      <c r="B24" s="2" t="s">
        <v>234</v>
      </c>
      <c r="C24" s="2"/>
      <c r="D24" s="2">
        <v>1988</v>
      </c>
      <c r="E24" s="12">
        <v>0</v>
      </c>
      <c r="F24" s="2">
        <v>9</v>
      </c>
      <c r="G24" s="3">
        <v>9</v>
      </c>
      <c r="H24" s="22">
        <v>17</v>
      </c>
    </row>
    <row r="25" spans="1:8" ht="15.75" x14ac:dyDescent="0.3">
      <c r="A25" s="21">
        <v>18</v>
      </c>
      <c r="B25" s="2" t="s">
        <v>235</v>
      </c>
      <c r="C25" s="2"/>
      <c r="D25" s="2"/>
      <c r="E25" s="12">
        <v>0</v>
      </c>
      <c r="F25" s="2">
        <v>6</v>
      </c>
      <c r="G25" s="3">
        <v>6</v>
      </c>
      <c r="H25" s="29">
        <v>18</v>
      </c>
    </row>
    <row r="26" spans="1:8" ht="16.5" thickBot="1" x14ac:dyDescent="0.35">
      <c r="A26" s="21">
        <v>19</v>
      </c>
      <c r="B26" s="24" t="s">
        <v>46</v>
      </c>
      <c r="C26" s="24" t="s">
        <v>47</v>
      </c>
      <c r="D26" s="24">
        <v>1986</v>
      </c>
      <c r="E26" s="25">
        <v>0</v>
      </c>
      <c r="F26" s="24">
        <v>5</v>
      </c>
      <c r="G26" s="26">
        <v>5</v>
      </c>
      <c r="H26" s="27">
        <v>19</v>
      </c>
    </row>
    <row r="27" spans="1:8" ht="15.75" x14ac:dyDescent="0.3">
      <c r="A27" s="21">
        <v>20</v>
      </c>
      <c r="B27" s="33" t="s">
        <v>48</v>
      </c>
      <c r="C27" s="33"/>
      <c r="D27" s="33">
        <v>1986</v>
      </c>
      <c r="E27" s="34">
        <v>0</v>
      </c>
      <c r="F27" s="33">
        <v>0</v>
      </c>
      <c r="G27" s="35">
        <v>0</v>
      </c>
      <c r="H27" s="36"/>
    </row>
    <row r="28" spans="1:8" ht="15.75" x14ac:dyDescent="0.3">
      <c r="A28" s="21">
        <v>21</v>
      </c>
      <c r="B28" s="2" t="s">
        <v>49</v>
      </c>
      <c r="C28" s="2"/>
      <c r="D28" s="2">
        <v>1987</v>
      </c>
      <c r="E28" s="12">
        <v>0</v>
      </c>
      <c r="F28" s="2">
        <v>0</v>
      </c>
      <c r="G28" s="3">
        <v>0</v>
      </c>
      <c r="H28" s="22"/>
    </row>
    <row r="29" spans="1:8" ht="15.75" x14ac:dyDescent="0.3">
      <c r="A29" s="21">
        <v>22</v>
      </c>
      <c r="B29" s="2" t="s">
        <v>50</v>
      </c>
      <c r="C29" s="2"/>
      <c r="D29" s="2">
        <v>1989</v>
      </c>
      <c r="E29" s="12">
        <v>0</v>
      </c>
      <c r="F29" s="2">
        <v>0</v>
      </c>
      <c r="G29" s="3">
        <v>0</v>
      </c>
      <c r="H29" s="22"/>
    </row>
    <row r="30" spans="1:8" ht="15.75" x14ac:dyDescent="0.3">
      <c r="A30" s="21">
        <v>23</v>
      </c>
      <c r="B30" s="2" t="s">
        <v>12</v>
      </c>
      <c r="C30" s="2" t="s">
        <v>13</v>
      </c>
      <c r="D30" s="2">
        <v>1991</v>
      </c>
      <c r="E30" s="12">
        <v>0</v>
      </c>
      <c r="F30" s="28">
        <v>0</v>
      </c>
      <c r="G30" s="3">
        <v>0</v>
      </c>
      <c r="H30" s="22"/>
    </row>
    <row r="31" spans="1:8" ht="15.75" x14ac:dyDescent="0.3">
      <c r="A31" s="21">
        <v>24</v>
      </c>
      <c r="B31" s="2" t="s">
        <v>36</v>
      </c>
      <c r="C31" s="2" t="s">
        <v>37</v>
      </c>
      <c r="D31" s="2">
        <v>1987</v>
      </c>
      <c r="E31" s="12">
        <v>0</v>
      </c>
      <c r="F31" s="28">
        <v>0</v>
      </c>
      <c r="G31" s="14">
        <v>0</v>
      </c>
      <c r="H31" s="22"/>
    </row>
    <row r="32" spans="1:8" ht="15.75" x14ac:dyDescent="0.3">
      <c r="A32" s="21">
        <v>25</v>
      </c>
      <c r="B32" s="2" t="s">
        <v>39</v>
      </c>
      <c r="C32" s="2"/>
      <c r="D32" s="2">
        <v>1988</v>
      </c>
      <c r="E32" s="12">
        <v>0</v>
      </c>
      <c r="F32" s="28">
        <v>0</v>
      </c>
      <c r="G32" s="14">
        <v>0</v>
      </c>
      <c r="H32" s="22"/>
    </row>
    <row r="33" spans="1:8" ht="15.75" x14ac:dyDescent="0.3">
      <c r="A33" s="21">
        <v>26</v>
      </c>
      <c r="B33" s="2" t="s">
        <v>41</v>
      </c>
      <c r="C33" s="2" t="s">
        <v>29</v>
      </c>
      <c r="D33" s="2">
        <v>1987</v>
      </c>
      <c r="E33" s="12">
        <v>0</v>
      </c>
      <c r="F33" s="28">
        <v>0</v>
      </c>
      <c r="G33" s="14">
        <v>0</v>
      </c>
      <c r="H33" s="22"/>
    </row>
    <row r="34" spans="1:8" ht="15.75" x14ac:dyDescent="0.3">
      <c r="A34" s="21">
        <v>27</v>
      </c>
      <c r="B34" s="2" t="s">
        <v>8</v>
      </c>
      <c r="C34" s="2" t="s">
        <v>9</v>
      </c>
      <c r="D34" s="2">
        <v>1985</v>
      </c>
      <c r="E34" s="12">
        <v>0</v>
      </c>
      <c r="F34" s="28">
        <v>0</v>
      </c>
      <c r="G34" s="14">
        <v>0</v>
      </c>
      <c r="H34" s="22"/>
    </row>
    <row r="35" spans="1:8" ht="15.75" x14ac:dyDescent="0.3">
      <c r="A35" s="21">
        <v>28</v>
      </c>
      <c r="B35" s="2" t="s">
        <v>10</v>
      </c>
      <c r="C35" s="2" t="s">
        <v>11</v>
      </c>
      <c r="D35" s="2">
        <v>1985</v>
      </c>
      <c r="E35" s="12">
        <v>0</v>
      </c>
      <c r="F35" s="28">
        <v>0</v>
      </c>
      <c r="G35" s="14">
        <v>0</v>
      </c>
      <c r="H35" s="22"/>
    </row>
    <row r="36" spans="1:8" ht="16.5" thickBot="1" x14ac:dyDescent="0.35">
      <c r="A36" s="21">
        <v>29</v>
      </c>
      <c r="B36" s="24" t="s">
        <v>14</v>
      </c>
      <c r="C36" s="24"/>
      <c r="D36" s="24">
        <v>1989</v>
      </c>
      <c r="E36" s="25">
        <v>0</v>
      </c>
      <c r="F36" s="30">
        <v>0</v>
      </c>
      <c r="G36" s="31">
        <v>0</v>
      </c>
      <c r="H36" s="27"/>
    </row>
    <row r="37" spans="1:8" ht="6" customHeight="1" x14ac:dyDescent="0.25"/>
    <row r="38" spans="1:8" ht="15.75" x14ac:dyDescent="0.25">
      <c r="A38" s="64" t="s">
        <v>207</v>
      </c>
      <c r="B38" s="64"/>
      <c r="C38" s="64"/>
    </row>
    <row r="39" spans="1:8" ht="8.25" customHeight="1" thickBot="1" x14ac:dyDescent="0.3"/>
    <row r="40" spans="1:8" ht="21" customHeight="1" x14ac:dyDescent="0.25">
      <c r="A40" s="15" t="s">
        <v>200</v>
      </c>
      <c r="B40" s="16" t="s">
        <v>1</v>
      </c>
      <c r="C40" s="16" t="s">
        <v>2</v>
      </c>
      <c r="D40" s="16" t="s">
        <v>3</v>
      </c>
      <c r="E40" s="17" t="s">
        <v>231</v>
      </c>
      <c r="F40" s="18" t="s">
        <v>232</v>
      </c>
      <c r="G40" s="19" t="s">
        <v>233</v>
      </c>
      <c r="H40" s="20" t="s">
        <v>199</v>
      </c>
    </row>
    <row r="41" spans="1:8" ht="15.75" x14ac:dyDescent="0.3">
      <c r="A41" s="21">
        <v>1</v>
      </c>
      <c r="B41" s="2" t="s">
        <v>58</v>
      </c>
      <c r="C41" s="2" t="s">
        <v>59</v>
      </c>
      <c r="D41" s="2">
        <v>1984</v>
      </c>
      <c r="E41" s="11">
        <v>100</v>
      </c>
      <c r="F41" s="28">
        <v>100</v>
      </c>
      <c r="G41" s="3">
        <f t="shared" ref="G41:G86" si="0">SUM(F41+E41)</f>
        <v>200</v>
      </c>
      <c r="H41" s="29">
        <v>1</v>
      </c>
    </row>
    <row r="42" spans="1:8" ht="15.75" x14ac:dyDescent="0.3">
      <c r="A42" s="21">
        <v>2</v>
      </c>
      <c r="B42" s="2" t="s">
        <v>60</v>
      </c>
      <c r="C42" s="2" t="s">
        <v>6</v>
      </c>
      <c r="D42" s="2">
        <v>1981</v>
      </c>
      <c r="E42" s="12" t="s">
        <v>214</v>
      </c>
      <c r="F42" s="2">
        <v>75</v>
      </c>
      <c r="G42" s="3">
        <f t="shared" si="0"/>
        <v>150</v>
      </c>
      <c r="H42" s="29">
        <v>2</v>
      </c>
    </row>
    <row r="43" spans="1:8" ht="15.75" x14ac:dyDescent="0.3">
      <c r="A43" s="21">
        <v>3</v>
      </c>
      <c r="B43" s="2" t="s">
        <v>61</v>
      </c>
      <c r="C43" s="2" t="s">
        <v>62</v>
      </c>
      <c r="D43" s="2">
        <v>1983</v>
      </c>
      <c r="E43" s="12" t="s">
        <v>215</v>
      </c>
      <c r="F43" s="2">
        <v>50</v>
      </c>
      <c r="G43" s="3">
        <f t="shared" si="0"/>
        <v>100</v>
      </c>
      <c r="H43" s="29">
        <v>3</v>
      </c>
    </row>
    <row r="44" spans="1:8" ht="15.75" x14ac:dyDescent="0.3">
      <c r="A44" s="21">
        <v>4</v>
      </c>
      <c r="B44" s="2" t="s">
        <v>63</v>
      </c>
      <c r="C44" s="2" t="s">
        <v>38</v>
      </c>
      <c r="D44" s="2">
        <v>1983</v>
      </c>
      <c r="E44" s="12" t="s">
        <v>216</v>
      </c>
      <c r="F44" s="2">
        <v>30</v>
      </c>
      <c r="G44" s="3">
        <f t="shared" si="0"/>
        <v>70</v>
      </c>
      <c r="H44" s="29">
        <v>4</v>
      </c>
    </row>
    <row r="45" spans="1:8" ht="15.75" x14ac:dyDescent="0.3">
      <c r="A45" s="21">
        <v>5</v>
      </c>
      <c r="B45" s="2" t="s">
        <v>64</v>
      </c>
      <c r="C45" s="2" t="s">
        <v>20</v>
      </c>
      <c r="D45" s="2">
        <v>1977</v>
      </c>
      <c r="E45" s="12" t="s">
        <v>217</v>
      </c>
      <c r="F45" s="2">
        <v>20</v>
      </c>
      <c r="G45" s="3">
        <f t="shared" si="0"/>
        <v>55</v>
      </c>
      <c r="H45" s="29">
        <v>5</v>
      </c>
    </row>
    <row r="46" spans="1:8" ht="15.75" x14ac:dyDescent="0.3">
      <c r="A46" s="21">
        <v>6</v>
      </c>
      <c r="B46" s="2" t="s">
        <v>70</v>
      </c>
      <c r="C46" s="2" t="s">
        <v>71</v>
      </c>
      <c r="D46" s="2">
        <v>1982</v>
      </c>
      <c r="E46" s="12" t="s">
        <v>220</v>
      </c>
      <c r="F46" s="2">
        <v>35</v>
      </c>
      <c r="G46" s="3">
        <f t="shared" si="0"/>
        <v>55</v>
      </c>
      <c r="H46" s="29">
        <v>6</v>
      </c>
    </row>
    <row r="47" spans="1:8" ht="15.75" x14ac:dyDescent="0.3">
      <c r="A47" s="21">
        <v>7</v>
      </c>
      <c r="B47" s="2" t="s">
        <v>66</v>
      </c>
      <c r="C47" s="2" t="s">
        <v>67</v>
      </c>
      <c r="D47" s="2">
        <v>1983</v>
      </c>
      <c r="E47" s="12" t="s">
        <v>219</v>
      </c>
      <c r="F47" s="2">
        <v>25</v>
      </c>
      <c r="G47" s="3">
        <f t="shared" si="0"/>
        <v>50</v>
      </c>
      <c r="H47" s="29">
        <v>7</v>
      </c>
    </row>
    <row r="48" spans="1:8" ht="15.75" x14ac:dyDescent="0.3">
      <c r="A48" s="21">
        <v>8</v>
      </c>
      <c r="B48" s="2" t="s">
        <v>77</v>
      </c>
      <c r="C48" s="2"/>
      <c r="D48" s="2">
        <v>1981</v>
      </c>
      <c r="E48" s="12" t="s">
        <v>224</v>
      </c>
      <c r="F48" s="2">
        <v>40</v>
      </c>
      <c r="G48" s="3">
        <f t="shared" si="0"/>
        <v>48</v>
      </c>
      <c r="H48" s="29">
        <v>8</v>
      </c>
    </row>
    <row r="49" spans="1:8" ht="15.75" x14ac:dyDescent="0.3">
      <c r="A49" s="21">
        <v>9</v>
      </c>
      <c r="B49" s="2" t="s">
        <v>65</v>
      </c>
      <c r="C49" s="2" t="s">
        <v>57</v>
      </c>
      <c r="D49" s="2">
        <v>1981</v>
      </c>
      <c r="E49" s="12" t="s">
        <v>218</v>
      </c>
      <c r="F49" s="2">
        <v>10</v>
      </c>
      <c r="G49" s="3">
        <f t="shared" si="0"/>
        <v>40</v>
      </c>
      <c r="H49" s="29">
        <v>9</v>
      </c>
    </row>
    <row r="50" spans="1:8" ht="15.75" x14ac:dyDescent="0.3">
      <c r="A50" s="21">
        <v>10</v>
      </c>
      <c r="B50" s="2" t="s">
        <v>73</v>
      </c>
      <c r="C50" s="2" t="s">
        <v>74</v>
      </c>
      <c r="D50" s="2">
        <v>1980</v>
      </c>
      <c r="E50" s="12" t="s">
        <v>222</v>
      </c>
      <c r="F50" s="2">
        <v>8</v>
      </c>
      <c r="G50" s="3">
        <f t="shared" si="0"/>
        <v>18</v>
      </c>
      <c r="H50" s="29">
        <v>10</v>
      </c>
    </row>
    <row r="51" spans="1:8" ht="15.75" x14ac:dyDescent="0.3">
      <c r="A51" s="21">
        <v>11</v>
      </c>
      <c r="B51" s="2" t="s">
        <v>75</v>
      </c>
      <c r="C51" s="2" t="s">
        <v>76</v>
      </c>
      <c r="D51" s="2">
        <v>1982</v>
      </c>
      <c r="E51" s="12" t="s">
        <v>223</v>
      </c>
      <c r="F51" s="2">
        <v>7</v>
      </c>
      <c r="G51" s="3">
        <f t="shared" si="0"/>
        <v>16</v>
      </c>
      <c r="H51" s="29">
        <v>11</v>
      </c>
    </row>
    <row r="52" spans="1:8" ht="15.75" x14ac:dyDescent="0.3">
      <c r="A52" s="21">
        <v>12</v>
      </c>
      <c r="B52" s="2" t="s">
        <v>72</v>
      </c>
      <c r="C52" s="2"/>
      <c r="D52" s="2">
        <v>1979</v>
      </c>
      <c r="E52" s="12" t="s">
        <v>221</v>
      </c>
      <c r="F52" s="2">
        <v>0</v>
      </c>
      <c r="G52" s="3">
        <f t="shared" si="0"/>
        <v>15</v>
      </c>
      <c r="H52" s="29">
        <v>12</v>
      </c>
    </row>
    <row r="53" spans="1:8" ht="15.75" x14ac:dyDescent="0.3">
      <c r="A53" s="21">
        <v>13</v>
      </c>
      <c r="B53" s="2" t="s">
        <v>236</v>
      </c>
      <c r="C53" s="2" t="s">
        <v>237</v>
      </c>
      <c r="D53" s="2">
        <v>1976</v>
      </c>
      <c r="E53" s="12">
        <v>0</v>
      </c>
      <c r="F53" s="2">
        <v>15</v>
      </c>
      <c r="G53" s="3">
        <f t="shared" si="0"/>
        <v>15</v>
      </c>
      <c r="H53" s="29">
        <v>13</v>
      </c>
    </row>
    <row r="54" spans="1:8" ht="15.75" x14ac:dyDescent="0.3">
      <c r="A54" s="21">
        <v>14</v>
      </c>
      <c r="B54" s="2" t="s">
        <v>82</v>
      </c>
      <c r="C54" s="2" t="s">
        <v>83</v>
      </c>
      <c r="D54" s="2">
        <v>1978</v>
      </c>
      <c r="E54" s="12" t="s">
        <v>227</v>
      </c>
      <c r="F54" s="2">
        <v>9</v>
      </c>
      <c r="G54" s="3">
        <f t="shared" si="0"/>
        <v>14</v>
      </c>
      <c r="H54" s="29">
        <v>14</v>
      </c>
    </row>
    <row r="55" spans="1:8" ht="15.75" x14ac:dyDescent="0.3">
      <c r="A55" s="21">
        <v>15</v>
      </c>
      <c r="B55" s="2" t="s">
        <v>78</v>
      </c>
      <c r="C55" s="2" t="s">
        <v>79</v>
      </c>
      <c r="D55" s="2">
        <v>1978</v>
      </c>
      <c r="E55" s="12" t="s">
        <v>225</v>
      </c>
      <c r="F55" s="2">
        <v>6</v>
      </c>
      <c r="G55" s="3">
        <f t="shared" si="0"/>
        <v>13</v>
      </c>
      <c r="H55" s="29">
        <v>15</v>
      </c>
    </row>
    <row r="56" spans="1:8" ht="15.75" x14ac:dyDescent="0.3">
      <c r="A56" s="21">
        <v>16</v>
      </c>
      <c r="B56" s="2" t="s">
        <v>80</v>
      </c>
      <c r="C56" s="2" t="s">
        <v>81</v>
      </c>
      <c r="D56" s="2">
        <v>1983</v>
      </c>
      <c r="E56" s="12" t="s">
        <v>226</v>
      </c>
      <c r="F56" s="2">
        <v>0</v>
      </c>
      <c r="G56" s="3">
        <f t="shared" si="0"/>
        <v>6</v>
      </c>
      <c r="H56" s="29">
        <v>16</v>
      </c>
    </row>
    <row r="57" spans="1:8" ht="16.5" thickBot="1" x14ac:dyDescent="0.35">
      <c r="A57" s="23">
        <v>17</v>
      </c>
      <c r="B57" s="24" t="s">
        <v>87</v>
      </c>
      <c r="C57" s="24" t="s">
        <v>45</v>
      </c>
      <c r="D57" s="24">
        <v>1979</v>
      </c>
      <c r="E57" s="25">
        <v>0</v>
      </c>
      <c r="F57" s="24">
        <v>5</v>
      </c>
      <c r="G57" s="26">
        <f t="shared" si="0"/>
        <v>5</v>
      </c>
      <c r="H57" s="37">
        <v>17</v>
      </c>
    </row>
    <row r="58" spans="1:8" ht="15.75" x14ac:dyDescent="0.3">
      <c r="A58" s="32">
        <v>18</v>
      </c>
      <c r="B58" s="33" t="s">
        <v>86</v>
      </c>
      <c r="C58" s="33"/>
      <c r="D58" s="33">
        <v>1978</v>
      </c>
      <c r="E58" s="34">
        <v>0</v>
      </c>
      <c r="F58" s="38">
        <v>0</v>
      </c>
      <c r="G58" s="35">
        <f t="shared" si="0"/>
        <v>0</v>
      </c>
      <c r="H58" s="39"/>
    </row>
    <row r="59" spans="1:8" ht="15.75" x14ac:dyDescent="0.3">
      <c r="A59" s="21">
        <v>19</v>
      </c>
      <c r="B59" s="2" t="s">
        <v>88</v>
      </c>
      <c r="C59" s="2" t="s">
        <v>76</v>
      </c>
      <c r="D59" s="2">
        <v>1981</v>
      </c>
      <c r="E59" s="12">
        <v>0</v>
      </c>
      <c r="F59" s="28">
        <v>0</v>
      </c>
      <c r="G59" s="3">
        <f t="shared" si="0"/>
        <v>0</v>
      </c>
      <c r="H59" s="29"/>
    </row>
    <row r="60" spans="1:8" ht="15.75" x14ac:dyDescent="0.3">
      <c r="A60" s="21">
        <v>20</v>
      </c>
      <c r="B60" s="2" t="s">
        <v>89</v>
      </c>
      <c r="C60" s="2" t="s">
        <v>45</v>
      </c>
      <c r="D60" s="2">
        <v>1984</v>
      </c>
      <c r="E60" s="12">
        <v>0</v>
      </c>
      <c r="F60" s="28">
        <v>0</v>
      </c>
      <c r="G60" s="3">
        <f t="shared" si="0"/>
        <v>0</v>
      </c>
      <c r="H60" s="29"/>
    </row>
    <row r="61" spans="1:8" ht="15.75" x14ac:dyDescent="0.3">
      <c r="A61" s="21">
        <v>21</v>
      </c>
      <c r="B61" s="2" t="s">
        <v>90</v>
      </c>
      <c r="C61" s="2" t="s">
        <v>91</v>
      </c>
      <c r="D61" s="2">
        <v>1978</v>
      </c>
      <c r="E61" s="12">
        <v>0</v>
      </c>
      <c r="F61" s="28">
        <v>0</v>
      </c>
      <c r="G61" s="3">
        <f t="shared" si="0"/>
        <v>0</v>
      </c>
      <c r="H61" s="29"/>
    </row>
    <row r="62" spans="1:8" ht="15.75" x14ac:dyDescent="0.3">
      <c r="A62" s="21">
        <v>22</v>
      </c>
      <c r="B62" s="2" t="s">
        <v>92</v>
      </c>
      <c r="C62" s="2" t="s">
        <v>47</v>
      </c>
      <c r="D62" s="2">
        <v>1976</v>
      </c>
      <c r="E62" s="12">
        <v>0</v>
      </c>
      <c r="F62" s="28">
        <v>0</v>
      </c>
      <c r="G62" s="3">
        <f t="shared" si="0"/>
        <v>0</v>
      </c>
      <c r="H62" s="29"/>
    </row>
    <row r="63" spans="1:8" ht="15.75" x14ac:dyDescent="0.3">
      <c r="A63" s="21">
        <v>23</v>
      </c>
      <c r="B63" s="2" t="s">
        <v>93</v>
      </c>
      <c r="C63" s="2"/>
      <c r="D63" s="2">
        <v>1976</v>
      </c>
      <c r="E63" s="12">
        <v>0</v>
      </c>
      <c r="F63" s="28">
        <v>0</v>
      </c>
      <c r="G63" s="3">
        <f t="shared" si="0"/>
        <v>0</v>
      </c>
      <c r="H63" s="29"/>
    </row>
    <row r="64" spans="1:8" ht="15.75" x14ac:dyDescent="0.3">
      <c r="A64" s="21">
        <v>24</v>
      </c>
      <c r="B64" s="2" t="s">
        <v>95</v>
      </c>
      <c r="C64" s="2" t="s">
        <v>96</v>
      </c>
      <c r="D64" s="2">
        <v>1980</v>
      </c>
      <c r="E64" s="12">
        <v>0</v>
      </c>
      <c r="F64" s="28">
        <v>0</v>
      </c>
      <c r="G64" s="3">
        <f t="shared" si="0"/>
        <v>0</v>
      </c>
      <c r="H64" s="29"/>
    </row>
    <row r="65" spans="1:8" ht="15.75" x14ac:dyDescent="0.3">
      <c r="A65" s="21">
        <v>25</v>
      </c>
      <c r="B65" s="2" t="s">
        <v>97</v>
      </c>
      <c r="C65" s="2" t="s">
        <v>94</v>
      </c>
      <c r="D65" s="2">
        <v>1978</v>
      </c>
      <c r="E65" s="12">
        <v>0</v>
      </c>
      <c r="F65" s="28">
        <v>0</v>
      </c>
      <c r="G65" s="3">
        <f t="shared" si="0"/>
        <v>0</v>
      </c>
      <c r="H65" s="29"/>
    </row>
    <row r="66" spans="1:8" ht="15.75" x14ac:dyDescent="0.3">
      <c r="A66" s="21">
        <v>26</v>
      </c>
      <c r="B66" s="2" t="s">
        <v>100</v>
      </c>
      <c r="C66" s="2" t="s">
        <v>101</v>
      </c>
      <c r="D66" s="2">
        <v>1977</v>
      </c>
      <c r="E66" s="12">
        <v>0</v>
      </c>
      <c r="F66" s="28">
        <v>0</v>
      </c>
      <c r="G66" s="3">
        <f t="shared" si="0"/>
        <v>0</v>
      </c>
      <c r="H66" s="29"/>
    </row>
    <row r="67" spans="1:8" ht="15.75" x14ac:dyDescent="0.3">
      <c r="A67" s="21">
        <v>27</v>
      </c>
      <c r="B67" s="2" t="s">
        <v>102</v>
      </c>
      <c r="C67" s="2"/>
      <c r="D67" s="2">
        <v>1983</v>
      </c>
      <c r="E67" s="12">
        <v>0</v>
      </c>
      <c r="F67" s="28">
        <v>0</v>
      </c>
      <c r="G67" s="3">
        <f t="shared" si="0"/>
        <v>0</v>
      </c>
      <c r="H67" s="29"/>
    </row>
    <row r="68" spans="1:8" ht="15.75" x14ac:dyDescent="0.3">
      <c r="A68" s="21">
        <v>28</v>
      </c>
      <c r="B68" s="2" t="s">
        <v>103</v>
      </c>
      <c r="C68" s="2"/>
      <c r="D68" s="2">
        <v>1984</v>
      </c>
      <c r="E68" s="12">
        <v>0</v>
      </c>
      <c r="F68" s="28">
        <v>0</v>
      </c>
      <c r="G68" s="3">
        <f t="shared" si="0"/>
        <v>0</v>
      </c>
      <c r="H68" s="29"/>
    </row>
    <row r="69" spans="1:8" ht="15.75" x14ac:dyDescent="0.3">
      <c r="A69" s="21">
        <v>29</v>
      </c>
      <c r="B69" s="2" t="s">
        <v>104</v>
      </c>
      <c r="C69" s="2"/>
      <c r="D69" s="2">
        <v>1982</v>
      </c>
      <c r="E69" s="12">
        <v>0</v>
      </c>
      <c r="F69" s="28">
        <v>0</v>
      </c>
      <c r="G69" s="3">
        <f t="shared" si="0"/>
        <v>0</v>
      </c>
      <c r="H69" s="29"/>
    </row>
    <row r="70" spans="1:8" ht="15.75" x14ac:dyDescent="0.3">
      <c r="A70" s="21">
        <v>30</v>
      </c>
      <c r="B70" s="2" t="s">
        <v>105</v>
      </c>
      <c r="C70" s="2" t="s">
        <v>37</v>
      </c>
      <c r="D70" s="2">
        <v>1980</v>
      </c>
      <c r="E70" s="12">
        <v>0</v>
      </c>
      <c r="F70" s="28">
        <v>0</v>
      </c>
      <c r="G70" s="3">
        <f t="shared" si="0"/>
        <v>0</v>
      </c>
      <c r="H70" s="29"/>
    </row>
    <row r="71" spans="1:8" ht="15.75" x14ac:dyDescent="0.3">
      <c r="A71" s="21">
        <v>31</v>
      </c>
      <c r="B71" s="2" t="s">
        <v>106</v>
      </c>
      <c r="C71" s="2" t="s">
        <v>26</v>
      </c>
      <c r="D71" s="2">
        <v>1976</v>
      </c>
      <c r="E71" s="12">
        <v>0</v>
      </c>
      <c r="F71" s="28">
        <v>0</v>
      </c>
      <c r="G71" s="3">
        <f t="shared" si="0"/>
        <v>0</v>
      </c>
      <c r="H71" s="29"/>
    </row>
    <row r="72" spans="1:8" ht="15.75" x14ac:dyDescent="0.3">
      <c r="A72" s="21">
        <v>32</v>
      </c>
      <c r="B72" s="2" t="s">
        <v>107</v>
      </c>
      <c r="C72" s="2" t="s">
        <v>26</v>
      </c>
      <c r="D72" s="2">
        <v>1979</v>
      </c>
      <c r="E72" s="12">
        <v>0</v>
      </c>
      <c r="F72" s="28">
        <v>0</v>
      </c>
      <c r="G72" s="3">
        <f t="shared" si="0"/>
        <v>0</v>
      </c>
      <c r="H72" s="29"/>
    </row>
    <row r="73" spans="1:8" ht="15.75" x14ac:dyDescent="0.3">
      <c r="A73" s="21">
        <v>33</v>
      </c>
      <c r="B73" s="2" t="s">
        <v>110</v>
      </c>
      <c r="C73" s="2" t="s">
        <v>111</v>
      </c>
      <c r="D73" s="2">
        <v>1982</v>
      </c>
      <c r="E73" s="12">
        <v>0</v>
      </c>
      <c r="F73" s="28">
        <v>0</v>
      </c>
      <c r="G73" s="3">
        <f t="shared" si="0"/>
        <v>0</v>
      </c>
      <c r="H73" s="29"/>
    </row>
    <row r="74" spans="1:8" ht="15.75" x14ac:dyDescent="0.3">
      <c r="A74" s="21">
        <v>34</v>
      </c>
      <c r="B74" s="2" t="s">
        <v>112</v>
      </c>
      <c r="C74" s="2"/>
      <c r="D74" s="2">
        <v>1975</v>
      </c>
      <c r="E74" s="12">
        <v>0</v>
      </c>
      <c r="F74" s="28">
        <v>0</v>
      </c>
      <c r="G74" s="3">
        <f t="shared" si="0"/>
        <v>0</v>
      </c>
      <c r="H74" s="29"/>
    </row>
    <row r="75" spans="1:8" ht="15.75" x14ac:dyDescent="0.3">
      <c r="A75" s="21">
        <v>35</v>
      </c>
      <c r="B75" s="2" t="s">
        <v>113</v>
      </c>
      <c r="C75" s="2" t="s">
        <v>114</v>
      </c>
      <c r="D75" s="2">
        <v>1983</v>
      </c>
      <c r="E75" s="12">
        <v>0</v>
      </c>
      <c r="F75" s="28">
        <v>0</v>
      </c>
      <c r="G75" s="3">
        <f t="shared" si="0"/>
        <v>0</v>
      </c>
      <c r="H75" s="29"/>
    </row>
    <row r="76" spans="1:8" ht="15.75" x14ac:dyDescent="0.3">
      <c r="A76" s="21">
        <v>36</v>
      </c>
      <c r="B76" s="2" t="s">
        <v>115</v>
      </c>
      <c r="C76" s="2" t="s">
        <v>116</v>
      </c>
      <c r="D76" s="2">
        <v>1975</v>
      </c>
      <c r="E76" s="12">
        <v>0</v>
      </c>
      <c r="F76" s="28">
        <v>0</v>
      </c>
      <c r="G76" s="3">
        <f t="shared" si="0"/>
        <v>0</v>
      </c>
      <c r="H76" s="29"/>
    </row>
    <row r="77" spans="1:8" ht="15.75" x14ac:dyDescent="0.3">
      <c r="A77" s="21">
        <v>37</v>
      </c>
      <c r="B77" s="2" t="s">
        <v>117</v>
      </c>
      <c r="C77" s="2"/>
      <c r="D77" s="2">
        <v>1977</v>
      </c>
      <c r="E77" s="12">
        <v>0</v>
      </c>
      <c r="F77" s="28">
        <v>0</v>
      </c>
      <c r="G77" s="3">
        <f t="shared" si="0"/>
        <v>0</v>
      </c>
      <c r="H77" s="29"/>
    </row>
    <row r="78" spans="1:8" ht="15.75" x14ac:dyDescent="0.3">
      <c r="A78" s="21">
        <v>38</v>
      </c>
      <c r="B78" s="2" t="s">
        <v>118</v>
      </c>
      <c r="C78" s="2" t="s">
        <v>119</v>
      </c>
      <c r="D78" s="2">
        <v>1984</v>
      </c>
      <c r="E78" s="12">
        <v>0</v>
      </c>
      <c r="F78" s="28">
        <v>0</v>
      </c>
      <c r="G78" s="3">
        <f t="shared" si="0"/>
        <v>0</v>
      </c>
      <c r="H78" s="29"/>
    </row>
    <row r="79" spans="1:8" ht="15.75" x14ac:dyDescent="0.3">
      <c r="A79" s="21">
        <v>39</v>
      </c>
      <c r="B79" s="2" t="s">
        <v>120</v>
      </c>
      <c r="C79" s="2"/>
      <c r="D79" s="2">
        <v>1984</v>
      </c>
      <c r="E79" s="12">
        <v>0</v>
      </c>
      <c r="F79" s="28">
        <v>0</v>
      </c>
      <c r="G79" s="3">
        <f t="shared" si="0"/>
        <v>0</v>
      </c>
      <c r="H79" s="29"/>
    </row>
    <row r="80" spans="1:8" ht="15.75" x14ac:dyDescent="0.3">
      <c r="A80" s="21">
        <v>40</v>
      </c>
      <c r="B80" s="2" t="s">
        <v>56</v>
      </c>
      <c r="C80" s="2" t="s">
        <v>57</v>
      </c>
      <c r="D80" s="2">
        <v>1979</v>
      </c>
      <c r="E80" s="12">
        <v>0</v>
      </c>
      <c r="F80" s="28">
        <v>0</v>
      </c>
      <c r="G80" s="3">
        <f t="shared" si="0"/>
        <v>0</v>
      </c>
      <c r="H80" s="29"/>
    </row>
    <row r="81" spans="1:8" ht="15.75" x14ac:dyDescent="0.3">
      <c r="A81" s="21">
        <v>41</v>
      </c>
      <c r="B81" s="2" t="s">
        <v>68</v>
      </c>
      <c r="C81" s="2" t="s">
        <v>69</v>
      </c>
      <c r="D81" s="2">
        <v>1984</v>
      </c>
      <c r="E81" s="12">
        <v>0</v>
      </c>
      <c r="F81" s="28">
        <v>0</v>
      </c>
      <c r="G81" s="3">
        <f t="shared" si="0"/>
        <v>0</v>
      </c>
      <c r="H81" s="29"/>
    </row>
    <row r="82" spans="1:8" ht="15.75" x14ac:dyDescent="0.3">
      <c r="A82" s="21">
        <v>42</v>
      </c>
      <c r="B82" s="2" t="s">
        <v>84</v>
      </c>
      <c r="C82" s="2" t="s">
        <v>85</v>
      </c>
      <c r="D82" s="2">
        <v>1975</v>
      </c>
      <c r="E82" s="12">
        <v>0</v>
      </c>
      <c r="F82" s="28">
        <v>0</v>
      </c>
      <c r="G82" s="3">
        <f t="shared" si="0"/>
        <v>0</v>
      </c>
      <c r="H82" s="29"/>
    </row>
    <row r="83" spans="1:8" ht="15.75" x14ac:dyDescent="0.3">
      <c r="A83" s="21">
        <v>43</v>
      </c>
      <c r="B83" s="2" t="s">
        <v>108</v>
      </c>
      <c r="C83" s="2" t="s">
        <v>109</v>
      </c>
      <c r="D83" s="2">
        <v>1984</v>
      </c>
      <c r="E83" s="12">
        <v>0</v>
      </c>
      <c r="F83" s="28">
        <v>0</v>
      </c>
      <c r="G83" s="3">
        <f t="shared" si="0"/>
        <v>0</v>
      </c>
      <c r="H83" s="29"/>
    </row>
    <row r="84" spans="1:8" ht="15.75" x14ac:dyDescent="0.3">
      <c r="A84" s="21">
        <v>44</v>
      </c>
      <c r="B84" s="2" t="s">
        <v>54</v>
      </c>
      <c r="C84" s="2"/>
      <c r="D84" s="2">
        <v>1977</v>
      </c>
      <c r="E84" s="12">
        <v>0</v>
      </c>
      <c r="F84" s="28">
        <v>0</v>
      </c>
      <c r="G84" s="3">
        <f t="shared" si="0"/>
        <v>0</v>
      </c>
      <c r="H84" s="29"/>
    </row>
    <row r="85" spans="1:8" ht="15.75" x14ac:dyDescent="0.3">
      <c r="A85" s="21">
        <v>45</v>
      </c>
      <c r="B85" s="2" t="s">
        <v>55</v>
      </c>
      <c r="C85" s="2"/>
      <c r="D85" s="2">
        <v>1981</v>
      </c>
      <c r="E85" s="12">
        <v>0</v>
      </c>
      <c r="F85" s="28">
        <v>0</v>
      </c>
      <c r="G85" s="3">
        <f t="shared" si="0"/>
        <v>0</v>
      </c>
      <c r="H85" s="29"/>
    </row>
    <row r="86" spans="1:8" ht="16.5" thickBot="1" x14ac:dyDescent="0.35">
      <c r="A86" s="23">
        <v>46</v>
      </c>
      <c r="B86" s="24" t="s">
        <v>98</v>
      </c>
      <c r="C86" s="24" t="s">
        <v>99</v>
      </c>
      <c r="D86" s="24">
        <v>1979</v>
      </c>
      <c r="E86" s="25">
        <v>0</v>
      </c>
      <c r="F86" s="30">
        <v>0</v>
      </c>
      <c r="G86" s="26">
        <f t="shared" si="0"/>
        <v>0</v>
      </c>
      <c r="H86" s="37"/>
    </row>
    <row r="87" spans="1:8" ht="10.5" customHeight="1" x14ac:dyDescent="0.25"/>
    <row r="88" spans="1:8" ht="15.75" x14ac:dyDescent="0.25">
      <c r="A88" s="5" t="s">
        <v>208</v>
      </c>
      <c r="B88" s="5"/>
    </row>
    <row r="89" spans="1:8" ht="9.75" customHeight="1" thickBot="1" x14ac:dyDescent="0.3"/>
    <row r="90" spans="1:8" x14ac:dyDescent="0.25">
      <c r="A90" s="15" t="s">
        <v>200</v>
      </c>
      <c r="B90" s="16" t="s">
        <v>1</v>
      </c>
      <c r="C90" s="16" t="s">
        <v>2</v>
      </c>
      <c r="D90" s="16" t="s">
        <v>3</v>
      </c>
      <c r="E90" s="17" t="s">
        <v>231</v>
      </c>
      <c r="F90" s="18" t="s">
        <v>232</v>
      </c>
      <c r="G90" s="19" t="s">
        <v>233</v>
      </c>
      <c r="H90" s="20" t="s">
        <v>199</v>
      </c>
    </row>
    <row r="91" spans="1:8" ht="15.75" x14ac:dyDescent="0.3">
      <c r="A91" s="21">
        <v>1</v>
      </c>
      <c r="B91" s="2" t="s">
        <v>121</v>
      </c>
      <c r="C91" s="2" t="s">
        <v>21</v>
      </c>
      <c r="D91" s="2">
        <v>1973</v>
      </c>
      <c r="E91" s="12" t="s">
        <v>228</v>
      </c>
      <c r="F91" s="2">
        <v>100</v>
      </c>
      <c r="G91" s="3">
        <f t="shared" ref="G91:G116" si="1">SUM(F91+E91)</f>
        <v>200</v>
      </c>
      <c r="H91" s="29">
        <v>1</v>
      </c>
    </row>
    <row r="92" spans="1:8" ht="15.75" x14ac:dyDescent="0.3">
      <c r="A92" s="21">
        <v>2</v>
      </c>
      <c r="B92" s="2" t="s">
        <v>123</v>
      </c>
      <c r="C92" s="2" t="s">
        <v>20</v>
      </c>
      <c r="D92" s="2">
        <v>1966</v>
      </c>
      <c r="E92" s="12" t="s">
        <v>214</v>
      </c>
      <c r="F92" s="2">
        <v>75</v>
      </c>
      <c r="G92" s="3">
        <f t="shared" si="1"/>
        <v>150</v>
      </c>
      <c r="H92" s="29">
        <v>2</v>
      </c>
    </row>
    <row r="93" spans="1:8" ht="15.75" x14ac:dyDescent="0.3">
      <c r="A93" s="21">
        <v>3</v>
      </c>
      <c r="B93" s="2" t="s">
        <v>129</v>
      </c>
      <c r="C93" s="2" t="s">
        <v>130</v>
      </c>
      <c r="D93" s="2">
        <v>1968</v>
      </c>
      <c r="E93" s="12" t="s">
        <v>218</v>
      </c>
      <c r="F93" s="2">
        <v>40</v>
      </c>
      <c r="G93" s="3">
        <f t="shared" si="1"/>
        <v>70</v>
      </c>
      <c r="H93" s="29">
        <v>3</v>
      </c>
    </row>
    <row r="94" spans="1:8" ht="15.75" x14ac:dyDescent="0.3">
      <c r="A94" s="21">
        <v>4</v>
      </c>
      <c r="B94" s="2" t="s">
        <v>138</v>
      </c>
      <c r="C94" s="2"/>
      <c r="D94" s="2">
        <v>1971</v>
      </c>
      <c r="E94" s="12" t="s">
        <v>223</v>
      </c>
      <c r="F94" s="2">
        <v>50</v>
      </c>
      <c r="G94" s="3">
        <f t="shared" si="1"/>
        <v>59</v>
      </c>
      <c r="H94" s="29">
        <v>4</v>
      </c>
    </row>
    <row r="95" spans="1:8" ht="15.75" x14ac:dyDescent="0.3">
      <c r="A95" s="21">
        <v>5</v>
      </c>
      <c r="B95" s="2" t="s">
        <v>124</v>
      </c>
      <c r="C95" s="2" t="s">
        <v>125</v>
      </c>
      <c r="D95" s="2">
        <v>1971</v>
      </c>
      <c r="E95" s="12" t="s">
        <v>215</v>
      </c>
      <c r="F95" s="2">
        <v>0</v>
      </c>
      <c r="G95" s="3">
        <f t="shared" si="1"/>
        <v>50</v>
      </c>
      <c r="H95" s="29">
        <v>5</v>
      </c>
    </row>
    <row r="96" spans="1:8" ht="15.75" x14ac:dyDescent="0.3">
      <c r="A96" s="21">
        <v>6</v>
      </c>
      <c r="B96" s="2" t="s">
        <v>128</v>
      </c>
      <c r="C96" s="2"/>
      <c r="D96" s="2">
        <v>1972</v>
      </c>
      <c r="E96" s="12" t="s">
        <v>217</v>
      </c>
      <c r="F96" s="2">
        <v>10</v>
      </c>
      <c r="G96" s="3">
        <f t="shared" si="1"/>
        <v>45</v>
      </c>
      <c r="H96" s="29">
        <v>6</v>
      </c>
    </row>
    <row r="97" spans="1:8" ht="15.75" x14ac:dyDescent="0.3">
      <c r="A97" s="21">
        <v>7</v>
      </c>
      <c r="B97" s="2" t="s">
        <v>141</v>
      </c>
      <c r="C97" s="2" t="s">
        <v>142</v>
      </c>
      <c r="D97" s="2">
        <v>1968</v>
      </c>
      <c r="E97" s="12" t="s">
        <v>225</v>
      </c>
      <c r="F97" s="2">
        <v>35</v>
      </c>
      <c r="G97" s="3">
        <f t="shared" si="1"/>
        <v>42</v>
      </c>
      <c r="H97" s="29">
        <v>7</v>
      </c>
    </row>
    <row r="98" spans="1:8" ht="15.75" x14ac:dyDescent="0.3">
      <c r="A98" s="21">
        <v>8</v>
      </c>
      <c r="B98" s="2" t="s">
        <v>126</v>
      </c>
      <c r="C98" s="2" t="s">
        <v>127</v>
      </c>
      <c r="D98" s="2">
        <v>1971</v>
      </c>
      <c r="E98" s="12" t="s">
        <v>216</v>
      </c>
      <c r="F98" s="2">
        <v>0</v>
      </c>
      <c r="G98" s="3">
        <f t="shared" si="1"/>
        <v>40</v>
      </c>
      <c r="H98" s="29">
        <v>8</v>
      </c>
    </row>
    <row r="99" spans="1:8" ht="15.75" x14ac:dyDescent="0.3">
      <c r="A99" s="21">
        <v>9</v>
      </c>
      <c r="B99" s="2" t="s">
        <v>137</v>
      </c>
      <c r="C99" s="2" t="s">
        <v>29</v>
      </c>
      <c r="D99" s="2">
        <v>1972</v>
      </c>
      <c r="E99" s="12" t="s">
        <v>222</v>
      </c>
      <c r="F99" s="2">
        <v>30</v>
      </c>
      <c r="G99" s="3">
        <f t="shared" si="1"/>
        <v>40</v>
      </c>
      <c r="H99" s="29">
        <v>9</v>
      </c>
    </row>
    <row r="100" spans="1:8" ht="15.75" x14ac:dyDescent="0.3">
      <c r="A100" s="21">
        <v>10</v>
      </c>
      <c r="B100" s="2" t="s">
        <v>131</v>
      </c>
      <c r="C100" s="2" t="s">
        <v>132</v>
      </c>
      <c r="D100" s="2">
        <v>1973</v>
      </c>
      <c r="E100" s="12" t="s">
        <v>219</v>
      </c>
      <c r="F100" s="2">
        <v>9</v>
      </c>
      <c r="G100" s="3">
        <f t="shared" si="1"/>
        <v>34</v>
      </c>
      <c r="H100" s="29">
        <v>10</v>
      </c>
    </row>
    <row r="101" spans="1:8" ht="15.75" x14ac:dyDescent="0.3">
      <c r="A101" s="21">
        <v>11</v>
      </c>
      <c r="B101" s="2" t="s">
        <v>136</v>
      </c>
      <c r="C101" s="2" t="s">
        <v>45</v>
      </c>
      <c r="D101" s="2">
        <v>1970</v>
      </c>
      <c r="E101" s="12" t="s">
        <v>221</v>
      </c>
      <c r="F101" s="2">
        <v>15</v>
      </c>
      <c r="G101" s="3">
        <f t="shared" si="1"/>
        <v>30</v>
      </c>
      <c r="H101" s="29">
        <v>11</v>
      </c>
    </row>
    <row r="102" spans="1:8" ht="15.75" x14ac:dyDescent="0.3">
      <c r="A102" s="21">
        <v>12</v>
      </c>
      <c r="B102" s="2" t="s">
        <v>238</v>
      </c>
      <c r="C102" s="2" t="s">
        <v>6</v>
      </c>
      <c r="D102" s="2">
        <v>1970</v>
      </c>
      <c r="E102" s="12" t="s">
        <v>227</v>
      </c>
      <c r="F102" s="2">
        <v>25</v>
      </c>
      <c r="G102" s="3">
        <f t="shared" si="1"/>
        <v>30</v>
      </c>
      <c r="H102" s="29">
        <v>12</v>
      </c>
    </row>
    <row r="103" spans="1:8" ht="15.75" x14ac:dyDescent="0.3">
      <c r="A103" s="21">
        <v>13</v>
      </c>
      <c r="B103" s="2" t="s">
        <v>139</v>
      </c>
      <c r="C103" s="2" t="s">
        <v>140</v>
      </c>
      <c r="D103" s="2">
        <v>1966</v>
      </c>
      <c r="E103" s="12" t="s">
        <v>224</v>
      </c>
      <c r="F103" s="2">
        <v>20</v>
      </c>
      <c r="G103" s="3">
        <f t="shared" si="1"/>
        <v>28</v>
      </c>
      <c r="H103" s="29">
        <v>13</v>
      </c>
    </row>
    <row r="104" spans="1:8" ht="15.75" x14ac:dyDescent="0.3">
      <c r="A104" s="21">
        <v>14</v>
      </c>
      <c r="B104" s="2" t="s">
        <v>133</v>
      </c>
      <c r="C104" s="2" t="s">
        <v>134</v>
      </c>
      <c r="D104" s="2">
        <v>1972</v>
      </c>
      <c r="E104" s="12" t="s">
        <v>220</v>
      </c>
      <c r="F104" s="2">
        <v>5</v>
      </c>
      <c r="G104" s="3">
        <f t="shared" si="1"/>
        <v>25</v>
      </c>
      <c r="H104" s="29">
        <v>14</v>
      </c>
    </row>
    <row r="105" spans="1:8" ht="15.75" x14ac:dyDescent="0.3">
      <c r="A105" s="21">
        <v>15</v>
      </c>
      <c r="B105" s="2" t="s">
        <v>143</v>
      </c>
      <c r="C105" s="2" t="s">
        <v>144</v>
      </c>
      <c r="D105" s="2">
        <v>1974</v>
      </c>
      <c r="E105" s="12" t="s">
        <v>226</v>
      </c>
      <c r="F105" s="2">
        <v>7</v>
      </c>
      <c r="G105" s="3">
        <f t="shared" si="1"/>
        <v>13</v>
      </c>
      <c r="H105" s="29">
        <v>15</v>
      </c>
    </row>
    <row r="106" spans="1:8" ht="16.5" thickBot="1" x14ac:dyDescent="0.35">
      <c r="A106" s="23">
        <v>16</v>
      </c>
      <c r="B106" s="24" t="s">
        <v>239</v>
      </c>
      <c r="C106" s="24"/>
      <c r="D106" s="24"/>
      <c r="E106" s="25">
        <v>0</v>
      </c>
      <c r="F106" s="24">
        <v>8</v>
      </c>
      <c r="G106" s="26">
        <f t="shared" si="1"/>
        <v>8</v>
      </c>
      <c r="H106" s="37">
        <v>16</v>
      </c>
    </row>
    <row r="107" spans="1:8" ht="15.75" x14ac:dyDescent="0.3">
      <c r="A107" s="32">
        <v>17</v>
      </c>
      <c r="B107" s="33" t="s">
        <v>145</v>
      </c>
      <c r="C107" s="33"/>
      <c r="D107" s="33">
        <v>1968</v>
      </c>
      <c r="E107" s="34">
        <v>0</v>
      </c>
      <c r="F107" s="38">
        <v>6</v>
      </c>
      <c r="G107" s="35">
        <f t="shared" si="1"/>
        <v>6</v>
      </c>
      <c r="H107" s="39"/>
    </row>
    <row r="108" spans="1:8" ht="15.75" x14ac:dyDescent="0.3">
      <c r="A108" s="21">
        <v>18</v>
      </c>
      <c r="B108" s="2" t="s">
        <v>146</v>
      </c>
      <c r="C108" s="2" t="s">
        <v>134</v>
      </c>
      <c r="D108" s="2">
        <v>1974</v>
      </c>
      <c r="E108" s="12">
        <v>0</v>
      </c>
      <c r="F108" s="28">
        <v>0</v>
      </c>
      <c r="G108" s="3">
        <f t="shared" si="1"/>
        <v>0</v>
      </c>
      <c r="H108" s="29"/>
    </row>
    <row r="109" spans="1:8" ht="15.75" x14ac:dyDescent="0.3">
      <c r="A109" s="21">
        <v>19</v>
      </c>
      <c r="B109" s="2" t="s">
        <v>147</v>
      </c>
      <c r="C109" s="2" t="s">
        <v>148</v>
      </c>
      <c r="D109" s="2">
        <v>1973</v>
      </c>
      <c r="E109" s="12">
        <v>0</v>
      </c>
      <c r="F109" s="28">
        <v>0</v>
      </c>
      <c r="G109" s="3">
        <f t="shared" si="1"/>
        <v>0</v>
      </c>
      <c r="H109" s="29"/>
    </row>
    <row r="110" spans="1:8" ht="15.75" x14ac:dyDescent="0.3">
      <c r="A110" s="21">
        <v>20</v>
      </c>
      <c r="B110" s="2" t="s">
        <v>149</v>
      </c>
      <c r="C110" s="2" t="s">
        <v>150</v>
      </c>
      <c r="D110" s="2">
        <v>1967</v>
      </c>
      <c r="E110" s="12">
        <v>0</v>
      </c>
      <c r="F110" s="28">
        <v>0</v>
      </c>
      <c r="G110" s="3">
        <f t="shared" si="1"/>
        <v>0</v>
      </c>
      <c r="H110" s="29"/>
    </row>
    <row r="111" spans="1:8" ht="15.75" x14ac:dyDescent="0.3">
      <c r="A111" s="21">
        <v>21</v>
      </c>
      <c r="B111" s="2" t="s">
        <v>151</v>
      </c>
      <c r="C111" s="2" t="s">
        <v>152</v>
      </c>
      <c r="D111" s="2">
        <v>1966</v>
      </c>
      <c r="E111" s="12">
        <v>0</v>
      </c>
      <c r="F111" s="28">
        <v>0</v>
      </c>
      <c r="G111" s="3">
        <f t="shared" si="1"/>
        <v>0</v>
      </c>
      <c r="H111" s="29"/>
    </row>
    <row r="112" spans="1:8" ht="15.75" x14ac:dyDescent="0.3">
      <c r="A112" s="21">
        <v>22</v>
      </c>
      <c r="B112" s="2" t="s">
        <v>153</v>
      </c>
      <c r="C112" s="2" t="s">
        <v>45</v>
      </c>
      <c r="D112" s="2">
        <v>1974</v>
      </c>
      <c r="E112" s="12">
        <v>0</v>
      </c>
      <c r="F112" s="28">
        <v>0</v>
      </c>
      <c r="G112" s="3">
        <f t="shared" si="1"/>
        <v>0</v>
      </c>
      <c r="H112" s="29"/>
    </row>
    <row r="113" spans="1:8" ht="15.75" x14ac:dyDescent="0.3">
      <c r="A113" s="21">
        <v>23</v>
      </c>
      <c r="B113" s="2" t="s">
        <v>154</v>
      </c>
      <c r="C113" s="2"/>
      <c r="D113" s="2">
        <v>1971</v>
      </c>
      <c r="E113" s="12">
        <v>0</v>
      </c>
      <c r="F113" s="28">
        <v>0</v>
      </c>
      <c r="G113" s="3">
        <f t="shared" si="1"/>
        <v>0</v>
      </c>
      <c r="H113" s="29"/>
    </row>
    <row r="114" spans="1:8" ht="15.75" x14ac:dyDescent="0.3">
      <c r="A114" s="21">
        <v>24</v>
      </c>
      <c r="B114" s="2" t="s">
        <v>155</v>
      </c>
      <c r="C114" s="2" t="s">
        <v>156</v>
      </c>
      <c r="D114" s="2">
        <v>1972</v>
      </c>
      <c r="E114" s="12">
        <v>0</v>
      </c>
      <c r="F114" s="28">
        <v>0</v>
      </c>
      <c r="G114" s="3">
        <f t="shared" si="1"/>
        <v>0</v>
      </c>
      <c r="H114" s="29"/>
    </row>
    <row r="115" spans="1:8" ht="15.75" x14ac:dyDescent="0.3">
      <c r="A115" s="21">
        <v>25</v>
      </c>
      <c r="B115" s="2" t="s">
        <v>122</v>
      </c>
      <c r="C115" s="2"/>
      <c r="D115" s="2">
        <v>1966</v>
      </c>
      <c r="E115" s="12">
        <v>0</v>
      </c>
      <c r="F115" s="28">
        <v>0</v>
      </c>
      <c r="G115" s="3">
        <f t="shared" si="1"/>
        <v>0</v>
      </c>
      <c r="H115" s="29"/>
    </row>
    <row r="116" spans="1:8" ht="16.5" thickBot="1" x14ac:dyDescent="0.35">
      <c r="A116" s="21">
        <v>26</v>
      </c>
      <c r="B116" s="24" t="s">
        <v>135</v>
      </c>
      <c r="C116" s="24"/>
      <c r="D116" s="24">
        <v>1974</v>
      </c>
      <c r="E116" s="25">
        <v>0</v>
      </c>
      <c r="F116" s="30">
        <v>0</v>
      </c>
      <c r="G116" s="26">
        <f t="shared" si="1"/>
        <v>0</v>
      </c>
      <c r="H116" s="29"/>
    </row>
    <row r="117" spans="1:8" ht="9" customHeight="1" x14ac:dyDescent="0.25"/>
    <row r="118" spans="1:8" ht="15.75" x14ac:dyDescent="0.25">
      <c r="A118" s="64" t="s">
        <v>209</v>
      </c>
      <c r="B118" s="64"/>
      <c r="C118" s="64"/>
    </row>
    <row r="119" spans="1:8" ht="7.5" customHeight="1" thickBot="1" x14ac:dyDescent="0.3"/>
    <row r="120" spans="1:8" x14ac:dyDescent="0.25">
      <c r="A120" s="15" t="s">
        <v>200</v>
      </c>
      <c r="B120" s="16" t="s">
        <v>1</v>
      </c>
      <c r="C120" s="16" t="s">
        <v>2</v>
      </c>
      <c r="D120" s="16" t="s">
        <v>3</v>
      </c>
      <c r="E120" s="17" t="s">
        <v>231</v>
      </c>
      <c r="F120" s="18" t="s">
        <v>232</v>
      </c>
      <c r="G120" s="19" t="s">
        <v>233</v>
      </c>
      <c r="H120" s="20" t="s">
        <v>199</v>
      </c>
    </row>
    <row r="121" spans="1:8" ht="15.75" x14ac:dyDescent="0.3">
      <c r="A121" s="21">
        <v>1</v>
      </c>
      <c r="B121" s="2" t="s">
        <v>160</v>
      </c>
      <c r="C121" s="2" t="s">
        <v>18</v>
      </c>
      <c r="D121" s="2">
        <v>1964</v>
      </c>
      <c r="E121" s="12" t="s">
        <v>228</v>
      </c>
      <c r="F121" s="2">
        <v>100</v>
      </c>
      <c r="G121" s="3">
        <f t="shared" ref="G121:G130" si="2">SUM(F121+E121)</f>
        <v>200</v>
      </c>
      <c r="H121" s="29">
        <v>1</v>
      </c>
    </row>
    <row r="122" spans="1:8" ht="15.75" x14ac:dyDescent="0.3">
      <c r="A122" s="21">
        <v>2</v>
      </c>
      <c r="B122" s="2" t="s">
        <v>161</v>
      </c>
      <c r="C122" s="2" t="s">
        <v>162</v>
      </c>
      <c r="D122" s="2">
        <v>1962</v>
      </c>
      <c r="E122" s="12" t="s">
        <v>214</v>
      </c>
      <c r="F122" s="2">
        <v>50</v>
      </c>
      <c r="G122" s="3">
        <f t="shared" si="2"/>
        <v>125</v>
      </c>
      <c r="H122" s="29">
        <v>2</v>
      </c>
    </row>
    <row r="123" spans="1:8" ht="15.75" x14ac:dyDescent="0.3">
      <c r="A123" s="21">
        <v>3</v>
      </c>
      <c r="B123" s="2" t="s">
        <v>165</v>
      </c>
      <c r="C123" s="2" t="s">
        <v>125</v>
      </c>
      <c r="D123" s="2">
        <v>1963</v>
      </c>
      <c r="E123" s="12" t="s">
        <v>215</v>
      </c>
      <c r="F123" s="2">
        <v>40</v>
      </c>
      <c r="G123" s="3">
        <f t="shared" si="2"/>
        <v>90</v>
      </c>
      <c r="H123" s="29">
        <v>3</v>
      </c>
    </row>
    <row r="124" spans="1:8" ht="15.75" x14ac:dyDescent="0.3">
      <c r="A124" s="21">
        <v>4</v>
      </c>
      <c r="B124" s="2" t="s">
        <v>166</v>
      </c>
      <c r="C124" s="2" t="s">
        <v>167</v>
      </c>
      <c r="D124" s="2">
        <v>1962</v>
      </c>
      <c r="E124" s="12" t="s">
        <v>216</v>
      </c>
      <c r="F124" s="2">
        <v>35</v>
      </c>
      <c r="G124" s="3">
        <f t="shared" si="2"/>
        <v>75</v>
      </c>
      <c r="H124" s="29">
        <v>4</v>
      </c>
    </row>
    <row r="125" spans="1:8" ht="15.75" x14ac:dyDescent="0.3">
      <c r="A125" s="21">
        <v>5</v>
      </c>
      <c r="B125" s="2" t="s">
        <v>157</v>
      </c>
      <c r="C125" s="2" t="s">
        <v>79</v>
      </c>
      <c r="D125" s="2">
        <v>1962</v>
      </c>
      <c r="E125" s="12">
        <v>0</v>
      </c>
      <c r="F125" s="2">
        <v>75</v>
      </c>
      <c r="G125" s="3">
        <f t="shared" si="2"/>
        <v>75</v>
      </c>
      <c r="H125" s="29">
        <v>5</v>
      </c>
    </row>
    <row r="126" spans="1:8" ht="15.75" x14ac:dyDescent="0.3">
      <c r="A126" s="21">
        <v>6</v>
      </c>
      <c r="B126" s="2" t="s">
        <v>169</v>
      </c>
      <c r="C126" s="2" t="s">
        <v>170</v>
      </c>
      <c r="D126" s="2">
        <v>1963</v>
      </c>
      <c r="E126" s="12" t="s">
        <v>217</v>
      </c>
      <c r="F126" s="2">
        <v>30</v>
      </c>
      <c r="G126" s="3">
        <f t="shared" si="2"/>
        <v>65</v>
      </c>
      <c r="H126" s="29">
        <v>6</v>
      </c>
    </row>
    <row r="127" spans="1:8" ht="15.75" x14ac:dyDescent="0.3">
      <c r="A127" s="21">
        <v>7</v>
      </c>
      <c r="B127" s="2" t="s">
        <v>171</v>
      </c>
      <c r="C127" s="2" t="s">
        <v>45</v>
      </c>
      <c r="D127" s="2">
        <v>1960</v>
      </c>
      <c r="E127" s="12" t="s">
        <v>218</v>
      </c>
      <c r="F127" s="2">
        <v>20</v>
      </c>
      <c r="G127" s="3">
        <f t="shared" si="2"/>
        <v>50</v>
      </c>
      <c r="H127" s="29">
        <v>7</v>
      </c>
    </row>
    <row r="128" spans="1:8" ht="16.5" thickBot="1" x14ac:dyDescent="0.35">
      <c r="A128" s="23">
        <v>8</v>
      </c>
      <c r="B128" s="24" t="s">
        <v>158</v>
      </c>
      <c r="C128" s="24" t="s">
        <v>159</v>
      </c>
      <c r="D128" s="24">
        <v>1963</v>
      </c>
      <c r="E128" s="25">
        <v>0</v>
      </c>
      <c r="F128" s="24">
        <v>25</v>
      </c>
      <c r="G128" s="26">
        <f t="shared" si="2"/>
        <v>25</v>
      </c>
      <c r="H128" s="37">
        <v>8</v>
      </c>
    </row>
    <row r="129" spans="1:8" ht="15.75" x14ac:dyDescent="0.3">
      <c r="A129" s="32">
        <v>9</v>
      </c>
      <c r="B129" s="33" t="s">
        <v>163</v>
      </c>
      <c r="C129" s="33" t="s">
        <v>164</v>
      </c>
      <c r="D129" s="33">
        <v>1961</v>
      </c>
      <c r="E129" s="34">
        <v>0</v>
      </c>
      <c r="F129" s="33">
        <v>0</v>
      </c>
      <c r="G129" s="35">
        <f t="shared" si="2"/>
        <v>0</v>
      </c>
      <c r="H129" s="39"/>
    </row>
    <row r="130" spans="1:8" ht="16.5" thickBot="1" x14ac:dyDescent="0.35">
      <c r="A130" s="23">
        <v>10</v>
      </c>
      <c r="B130" s="24" t="s">
        <v>168</v>
      </c>
      <c r="C130" s="24" t="s">
        <v>6</v>
      </c>
      <c r="D130" s="24">
        <v>1964</v>
      </c>
      <c r="E130" s="25">
        <v>0</v>
      </c>
      <c r="F130" s="24">
        <v>0</v>
      </c>
      <c r="G130" s="26">
        <f t="shared" si="2"/>
        <v>0</v>
      </c>
      <c r="H130" s="37"/>
    </row>
    <row r="131" spans="1:8" ht="11.25" customHeight="1" x14ac:dyDescent="0.25"/>
    <row r="132" spans="1:8" ht="15.75" x14ac:dyDescent="0.25">
      <c r="A132" s="64" t="s">
        <v>210</v>
      </c>
      <c r="B132" s="64"/>
      <c r="C132" s="64"/>
    </row>
    <row r="133" spans="1:8" ht="10.5" customHeight="1" thickBot="1" x14ac:dyDescent="0.3"/>
    <row r="134" spans="1:8" x14ac:dyDescent="0.25">
      <c r="A134" s="15" t="s">
        <v>200</v>
      </c>
      <c r="B134" s="16" t="s">
        <v>1</v>
      </c>
      <c r="C134" s="16" t="s">
        <v>2</v>
      </c>
      <c r="D134" s="16" t="s">
        <v>3</v>
      </c>
      <c r="E134" s="17" t="s">
        <v>231</v>
      </c>
      <c r="F134" s="18" t="s">
        <v>232</v>
      </c>
      <c r="G134" s="19" t="s">
        <v>233</v>
      </c>
      <c r="H134" s="20" t="s">
        <v>199</v>
      </c>
    </row>
    <row r="135" spans="1:8" ht="15.75" x14ac:dyDescent="0.3">
      <c r="A135" s="21">
        <v>1</v>
      </c>
      <c r="B135" s="2" t="s">
        <v>172</v>
      </c>
      <c r="C135" s="2" t="s">
        <v>125</v>
      </c>
      <c r="D135" s="2">
        <v>1980</v>
      </c>
      <c r="E135" s="12" t="s">
        <v>228</v>
      </c>
      <c r="F135" s="2">
        <v>100</v>
      </c>
      <c r="G135" s="3">
        <f t="shared" ref="G135:G144" si="3">SUM(F135+E135)</f>
        <v>200</v>
      </c>
      <c r="H135" s="22">
        <v>1</v>
      </c>
    </row>
    <row r="136" spans="1:8" ht="15.75" x14ac:dyDescent="0.3">
      <c r="A136" s="21">
        <v>2</v>
      </c>
      <c r="B136" s="2" t="s">
        <v>173</v>
      </c>
      <c r="C136" s="2" t="s">
        <v>174</v>
      </c>
      <c r="D136" s="2">
        <v>1987</v>
      </c>
      <c r="E136" s="12" t="s">
        <v>214</v>
      </c>
      <c r="F136" s="2">
        <v>75</v>
      </c>
      <c r="G136" s="3">
        <f t="shared" si="3"/>
        <v>150</v>
      </c>
      <c r="H136" s="22">
        <v>2</v>
      </c>
    </row>
    <row r="137" spans="1:8" ht="15.75" x14ac:dyDescent="0.3">
      <c r="A137" s="21">
        <v>3</v>
      </c>
      <c r="B137" s="2" t="s">
        <v>229</v>
      </c>
      <c r="C137" s="2" t="s">
        <v>230</v>
      </c>
      <c r="D137" s="2">
        <v>1986</v>
      </c>
      <c r="E137" s="12" t="s">
        <v>215</v>
      </c>
      <c r="F137" s="2">
        <v>40</v>
      </c>
      <c r="G137" s="3">
        <f t="shared" si="3"/>
        <v>90</v>
      </c>
      <c r="H137" s="22">
        <v>3</v>
      </c>
    </row>
    <row r="138" spans="1:8" ht="15.75" x14ac:dyDescent="0.3">
      <c r="A138" s="21">
        <v>4</v>
      </c>
      <c r="B138" s="2" t="s">
        <v>176</v>
      </c>
      <c r="C138" s="2" t="s">
        <v>177</v>
      </c>
      <c r="D138" s="2">
        <v>1995</v>
      </c>
      <c r="E138" s="12" t="s">
        <v>217</v>
      </c>
      <c r="F138" s="2">
        <v>50</v>
      </c>
      <c r="G138" s="3">
        <f t="shared" si="3"/>
        <v>85</v>
      </c>
      <c r="H138" s="22">
        <v>4</v>
      </c>
    </row>
    <row r="139" spans="1:8" ht="15.75" x14ac:dyDescent="0.3">
      <c r="A139" s="21">
        <v>5</v>
      </c>
      <c r="B139" s="2" t="s">
        <v>175</v>
      </c>
      <c r="C139" s="2" t="s">
        <v>81</v>
      </c>
      <c r="D139" s="2">
        <v>1977</v>
      </c>
      <c r="E139" s="12" t="s">
        <v>216</v>
      </c>
      <c r="F139" s="2">
        <v>35</v>
      </c>
      <c r="G139" s="3">
        <f t="shared" si="3"/>
        <v>75</v>
      </c>
      <c r="H139" s="22">
        <v>5</v>
      </c>
    </row>
    <row r="140" spans="1:8" ht="15.75" x14ac:dyDescent="0.3">
      <c r="A140" s="21">
        <v>6</v>
      </c>
      <c r="B140" s="2" t="s">
        <v>178</v>
      </c>
      <c r="C140" s="2" t="s">
        <v>6</v>
      </c>
      <c r="D140" s="2"/>
      <c r="E140" s="12" t="s">
        <v>218</v>
      </c>
      <c r="F140" s="2">
        <v>25</v>
      </c>
      <c r="G140" s="3">
        <f t="shared" si="3"/>
        <v>55</v>
      </c>
      <c r="H140" s="22">
        <v>6</v>
      </c>
    </row>
    <row r="141" spans="1:8" ht="15.75" x14ac:dyDescent="0.3">
      <c r="A141" s="21">
        <v>7</v>
      </c>
      <c r="B141" s="2" t="s">
        <v>180</v>
      </c>
      <c r="C141" s="2" t="s">
        <v>111</v>
      </c>
      <c r="D141" s="2">
        <v>1988</v>
      </c>
      <c r="E141" s="12" t="s">
        <v>220</v>
      </c>
      <c r="F141" s="2">
        <v>20</v>
      </c>
      <c r="G141" s="3">
        <f t="shared" si="3"/>
        <v>40</v>
      </c>
      <c r="H141" s="22">
        <v>7</v>
      </c>
    </row>
    <row r="142" spans="1:8" ht="15.75" x14ac:dyDescent="0.3">
      <c r="A142" s="21">
        <v>8</v>
      </c>
      <c r="B142" s="2" t="s">
        <v>179</v>
      </c>
      <c r="C142" s="2" t="s">
        <v>6</v>
      </c>
      <c r="D142" s="2">
        <v>1980</v>
      </c>
      <c r="E142" s="12" t="s">
        <v>219</v>
      </c>
      <c r="F142" s="2">
        <v>10</v>
      </c>
      <c r="G142" s="3">
        <f t="shared" si="3"/>
        <v>35</v>
      </c>
      <c r="H142" s="22">
        <v>8</v>
      </c>
    </row>
    <row r="143" spans="1:8" ht="15.75" x14ac:dyDescent="0.3">
      <c r="A143" s="21">
        <v>9</v>
      </c>
      <c r="B143" s="2" t="s">
        <v>181</v>
      </c>
      <c r="C143" s="2"/>
      <c r="D143" s="2">
        <v>1986</v>
      </c>
      <c r="E143" s="12" t="s">
        <v>221</v>
      </c>
      <c r="F143" s="2">
        <v>9</v>
      </c>
      <c r="G143" s="3">
        <f t="shared" si="3"/>
        <v>24</v>
      </c>
      <c r="H143" s="22">
        <v>9</v>
      </c>
    </row>
    <row r="144" spans="1:8" ht="16.5" thickBot="1" x14ac:dyDescent="0.35">
      <c r="A144" s="23">
        <v>10</v>
      </c>
      <c r="B144" s="24" t="s">
        <v>182</v>
      </c>
      <c r="C144" s="24" t="s">
        <v>142</v>
      </c>
      <c r="D144" s="24">
        <v>1995</v>
      </c>
      <c r="E144" s="25" t="s">
        <v>222</v>
      </c>
      <c r="F144" s="24"/>
      <c r="G144" s="26">
        <f t="shared" si="3"/>
        <v>10</v>
      </c>
      <c r="H144" s="27">
        <v>10</v>
      </c>
    </row>
    <row r="145" spans="1:8" ht="9.75" customHeight="1" x14ac:dyDescent="0.3">
      <c r="A145" s="9"/>
      <c r="B145" s="4"/>
      <c r="C145" s="4"/>
      <c r="D145" s="4"/>
      <c r="E145" s="13"/>
    </row>
    <row r="146" spans="1:8" ht="15.75" x14ac:dyDescent="0.25">
      <c r="A146" s="64" t="s">
        <v>211</v>
      </c>
      <c r="B146" s="64"/>
      <c r="C146" s="64"/>
    </row>
    <row r="147" spans="1:8" ht="10.5" customHeight="1" thickBot="1" x14ac:dyDescent="0.3"/>
    <row r="148" spans="1:8" x14ac:dyDescent="0.25">
      <c r="A148" s="15" t="s">
        <v>200</v>
      </c>
      <c r="B148" s="16" t="s">
        <v>1</v>
      </c>
      <c r="C148" s="16" t="s">
        <v>2</v>
      </c>
      <c r="D148" s="16" t="s">
        <v>3</v>
      </c>
      <c r="E148" s="17" t="s">
        <v>231</v>
      </c>
      <c r="F148" s="18" t="s">
        <v>232</v>
      </c>
      <c r="G148" s="19" t="s">
        <v>233</v>
      </c>
      <c r="H148" s="20" t="s">
        <v>199</v>
      </c>
    </row>
    <row r="149" spans="1:8" ht="15.75" x14ac:dyDescent="0.3">
      <c r="A149" s="21">
        <v>1</v>
      </c>
      <c r="B149" s="2" t="s">
        <v>183</v>
      </c>
      <c r="C149" s="2"/>
      <c r="D149" s="2">
        <v>1967</v>
      </c>
      <c r="E149" s="12" t="s">
        <v>228</v>
      </c>
      <c r="F149" s="2">
        <v>100</v>
      </c>
      <c r="G149" s="3">
        <f>SUM(F149+E149)</f>
        <v>200</v>
      </c>
      <c r="H149" s="29">
        <v>1</v>
      </c>
    </row>
    <row r="150" spans="1:8" ht="15.75" x14ac:dyDescent="0.3">
      <c r="A150" s="21">
        <v>2</v>
      </c>
      <c r="B150" s="2" t="s">
        <v>185</v>
      </c>
      <c r="C150" s="2" t="s">
        <v>6</v>
      </c>
      <c r="D150" s="2">
        <v>1965</v>
      </c>
      <c r="E150" s="12" t="s">
        <v>214</v>
      </c>
      <c r="F150" s="2">
        <v>75</v>
      </c>
      <c r="G150" s="3">
        <f t="shared" ref="G150:G151" si="4">SUM(F150+E150)</f>
        <v>150</v>
      </c>
      <c r="H150" s="29">
        <v>2</v>
      </c>
    </row>
    <row r="151" spans="1:8" ht="16.5" thickBot="1" x14ac:dyDescent="0.35">
      <c r="A151" s="23">
        <v>3</v>
      </c>
      <c r="B151" s="24" t="s">
        <v>184</v>
      </c>
      <c r="C151" s="24" t="s">
        <v>152</v>
      </c>
      <c r="D151" s="24">
        <v>1972</v>
      </c>
      <c r="E151" s="25" t="s">
        <v>215</v>
      </c>
      <c r="F151" s="24">
        <v>0</v>
      </c>
      <c r="G151" s="26">
        <f t="shared" si="4"/>
        <v>50</v>
      </c>
      <c r="H151" s="37">
        <v>3</v>
      </c>
    </row>
    <row r="153" spans="1:8" ht="15.75" x14ac:dyDescent="0.25">
      <c r="A153" s="64" t="s">
        <v>212</v>
      </c>
      <c r="B153" s="64"/>
      <c r="C153" s="64"/>
    </row>
    <row r="154" spans="1:8" ht="15.75" thickBot="1" x14ac:dyDescent="0.3"/>
    <row r="155" spans="1:8" x14ac:dyDescent="0.25">
      <c r="A155" s="15" t="s">
        <v>200</v>
      </c>
      <c r="B155" s="16" t="s">
        <v>1</v>
      </c>
      <c r="C155" s="16" t="s">
        <v>2</v>
      </c>
      <c r="D155" s="16" t="s">
        <v>3</v>
      </c>
      <c r="E155" s="17" t="s">
        <v>231</v>
      </c>
      <c r="F155" s="18" t="s">
        <v>232</v>
      </c>
      <c r="G155" s="19" t="s">
        <v>233</v>
      </c>
      <c r="H155" s="20" t="s">
        <v>199</v>
      </c>
    </row>
    <row r="156" spans="1:8" ht="15.75" x14ac:dyDescent="0.3">
      <c r="A156" s="21">
        <v>1</v>
      </c>
      <c r="B156" s="2" t="s">
        <v>189</v>
      </c>
      <c r="C156" s="2" t="s">
        <v>127</v>
      </c>
      <c r="D156" s="2">
        <v>1959</v>
      </c>
      <c r="E156" s="12" t="s">
        <v>228</v>
      </c>
      <c r="F156" s="2">
        <v>100</v>
      </c>
      <c r="G156" s="3">
        <f t="shared" ref="G156:G163" si="5">SUM(F156+E156)</f>
        <v>200</v>
      </c>
      <c r="H156" s="29">
        <v>1</v>
      </c>
    </row>
    <row r="157" spans="1:8" ht="15.75" x14ac:dyDescent="0.3">
      <c r="A157" s="21">
        <v>2</v>
      </c>
      <c r="B157" s="2" t="s">
        <v>190</v>
      </c>
      <c r="C157" s="2" t="s">
        <v>125</v>
      </c>
      <c r="D157" s="2">
        <v>1959</v>
      </c>
      <c r="E157" s="12" t="s">
        <v>214</v>
      </c>
      <c r="F157" s="2">
        <v>50</v>
      </c>
      <c r="G157" s="3">
        <f t="shared" si="5"/>
        <v>125</v>
      </c>
      <c r="H157" s="29">
        <v>2</v>
      </c>
    </row>
    <row r="158" spans="1:8" ht="15.75" x14ac:dyDescent="0.3">
      <c r="A158" s="21">
        <v>3</v>
      </c>
      <c r="B158" s="2" t="s">
        <v>191</v>
      </c>
      <c r="C158" s="2"/>
      <c r="D158" s="2">
        <v>1957</v>
      </c>
      <c r="E158" s="12" t="s">
        <v>215</v>
      </c>
      <c r="F158" s="2">
        <v>40</v>
      </c>
      <c r="G158" s="3">
        <f t="shared" si="5"/>
        <v>90</v>
      </c>
      <c r="H158" s="29">
        <v>3</v>
      </c>
    </row>
    <row r="159" spans="1:8" ht="15.75" x14ac:dyDescent="0.3">
      <c r="A159" s="21">
        <v>4</v>
      </c>
      <c r="B159" s="2" t="s">
        <v>186</v>
      </c>
      <c r="C159" s="2"/>
      <c r="D159" s="2">
        <v>1959</v>
      </c>
      <c r="E159" s="12">
        <v>0</v>
      </c>
      <c r="F159" s="2">
        <v>75</v>
      </c>
      <c r="G159" s="3">
        <f t="shared" si="5"/>
        <v>75</v>
      </c>
      <c r="H159" s="29">
        <v>4</v>
      </c>
    </row>
    <row r="160" spans="1:8" ht="15.75" x14ac:dyDescent="0.3">
      <c r="A160" s="21">
        <v>5</v>
      </c>
      <c r="B160" s="2" t="s">
        <v>193</v>
      </c>
      <c r="C160" s="2" t="s">
        <v>194</v>
      </c>
      <c r="D160" s="2">
        <v>1957</v>
      </c>
      <c r="E160" s="12" t="s">
        <v>217</v>
      </c>
      <c r="F160" s="2">
        <v>35</v>
      </c>
      <c r="G160" s="3">
        <f t="shared" si="5"/>
        <v>70</v>
      </c>
      <c r="H160" s="29">
        <v>5</v>
      </c>
    </row>
    <row r="161" spans="1:8" ht="15.75" x14ac:dyDescent="0.3">
      <c r="A161" s="21">
        <v>6</v>
      </c>
      <c r="B161" s="2" t="s">
        <v>195</v>
      </c>
      <c r="C161" s="2" t="s">
        <v>196</v>
      </c>
      <c r="D161" s="2">
        <v>1957</v>
      </c>
      <c r="E161" s="12" t="s">
        <v>218</v>
      </c>
      <c r="F161" s="2">
        <v>30</v>
      </c>
      <c r="G161" s="3">
        <f t="shared" si="5"/>
        <v>60</v>
      </c>
      <c r="H161" s="29">
        <v>6</v>
      </c>
    </row>
    <row r="162" spans="1:8" ht="16.5" thickBot="1" x14ac:dyDescent="0.35">
      <c r="A162" s="23">
        <v>7</v>
      </c>
      <c r="B162" s="24" t="s">
        <v>192</v>
      </c>
      <c r="C162" s="24" t="s">
        <v>94</v>
      </c>
      <c r="D162" s="24">
        <v>1959</v>
      </c>
      <c r="E162" s="25" t="s">
        <v>216</v>
      </c>
      <c r="F162" s="24">
        <v>0</v>
      </c>
      <c r="G162" s="26">
        <f t="shared" si="5"/>
        <v>40</v>
      </c>
      <c r="H162" s="37">
        <v>7</v>
      </c>
    </row>
    <row r="163" spans="1:8" ht="16.5" thickBot="1" x14ac:dyDescent="0.35">
      <c r="A163" s="40">
        <v>8</v>
      </c>
      <c r="B163" s="41" t="s">
        <v>187</v>
      </c>
      <c r="C163" s="41" t="s">
        <v>188</v>
      </c>
      <c r="D163" s="41">
        <v>1956</v>
      </c>
      <c r="E163" s="42">
        <v>0</v>
      </c>
      <c r="F163" s="41">
        <v>0</v>
      </c>
      <c r="G163" s="43">
        <f t="shared" si="5"/>
        <v>0</v>
      </c>
      <c r="H163" s="44"/>
    </row>
    <row r="165" spans="1:8" x14ac:dyDescent="0.25">
      <c r="B165" t="s">
        <v>203</v>
      </c>
      <c r="D165" s="68" t="s">
        <v>205</v>
      </c>
      <c r="E165" s="68"/>
      <c r="F165" s="68"/>
      <c r="G165" s="68"/>
    </row>
    <row r="167" spans="1:8" x14ac:dyDescent="0.25">
      <c r="B167" t="s">
        <v>204</v>
      </c>
      <c r="D167" s="68" t="s">
        <v>240</v>
      </c>
      <c r="E167" s="68"/>
      <c r="F167" s="68"/>
      <c r="G167" s="68"/>
    </row>
  </sheetData>
  <sortState ref="B158:G165">
    <sortCondition descending="1" ref="G158:G165"/>
  </sortState>
  <mergeCells count="10">
    <mergeCell ref="D165:G165"/>
    <mergeCell ref="D167:G167"/>
    <mergeCell ref="A1:H1"/>
    <mergeCell ref="B4:G4"/>
    <mergeCell ref="A146:C146"/>
    <mergeCell ref="A153:C153"/>
    <mergeCell ref="A6:C6"/>
    <mergeCell ref="A38:C38"/>
    <mergeCell ref="A118:C118"/>
    <mergeCell ref="A132:C13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0" zoomScaleNormal="80" workbookViewId="0">
      <selection activeCell="B3" sqref="B3:G3"/>
    </sheetView>
  </sheetViews>
  <sheetFormatPr defaultRowHeight="15" x14ac:dyDescent="0.25"/>
  <cols>
    <col min="1" max="1" width="4.28515625" customWidth="1"/>
    <col min="2" max="2" width="17.7109375" customWidth="1"/>
    <col min="3" max="3" width="17.85546875" customWidth="1"/>
    <col min="4" max="4" width="5.85546875" customWidth="1"/>
    <col min="5" max="5" width="8.42578125" customWidth="1"/>
  </cols>
  <sheetData>
    <row r="1" spans="1:8" ht="43.5" customHeight="1" x14ac:dyDescent="0.25">
      <c r="A1" s="69" t="s">
        <v>241</v>
      </c>
      <c r="B1" s="69"/>
      <c r="C1" s="69"/>
      <c r="D1" s="69"/>
      <c r="E1" s="69"/>
      <c r="F1" s="69"/>
      <c r="G1" s="69"/>
      <c r="H1" s="69"/>
    </row>
    <row r="2" spans="1:8" ht="12" customHeight="1" x14ac:dyDescent="0.25">
      <c r="E2" s="10"/>
      <c r="G2" s="1"/>
    </row>
    <row r="3" spans="1:8" ht="18.75" x14ac:dyDescent="0.25">
      <c r="B3" s="70" t="s">
        <v>246</v>
      </c>
      <c r="C3" s="70"/>
      <c r="D3" s="70"/>
      <c r="E3" s="70"/>
      <c r="F3" s="70"/>
      <c r="G3" s="70"/>
    </row>
    <row r="4" spans="1:8" ht="8.25" customHeight="1" x14ac:dyDescent="0.25"/>
    <row r="5" spans="1:8" ht="15.75" x14ac:dyDescent="0.25">
      <c r="A5" s="64" t="s">
        <v>213</v>
      </c>
      <c r="B5" s="64"/>
      <c r="C5" s="64"/>
    </row>
    <row r="6" spans="1:8" ht="15.75" thickBot="1" x14ac:dyDescent="0.3"/>
    <row r="7" spans="1:8" ht="27.75" customHeight="1" x14ac:dyDescent="0.25">
      <c r="A7" s="58" t="s">
        <v>0</v>
      </c>
      <c r="B7" s="59" t="s">
        <v>1</v>
      </c>
      <c r="C7" s="59" t="s">
        <v>2</v>
      </c>
      <c r="D7" s="59" t="s">
        <v>3</v>
      </c>
      <c r="E7" s="60" t="s">
        <v>231</v>
      </c>
      <c r="F7" s="61" t="s">
        <v>232</v>
      </c>
      <c r="G7" s="61" t="s">
        <v>233</v>
      </c>
      <c r="H7" s="62" t="s">
        <v>199</v>
      </c>
    </row>
    <row r="8" spans="1:8" ht="15.75" x14ac:dyDescent="0.3">
      <c r="A8" s="21">
        <v>1</v>
      </c>
      <c r="B8" s="2" t="s">
        <v>51</v>
      </c>
      <c r="C8" s="2" t="s">
        <v>52</v>
      </c>
      <c r="D8" s="2">
        <v>1981</v>
      </c>
      <c r="E8" s="2">
        <v>100</v>
      </c>
      <c r="F8" s="2">
        <v>100</v>
      </c>
      <c r="G8" s="2">
        <f>SUM(F8+E8)</f>
        <v>200</v>
      </c>
      <c r="H8" s="29">
        <v>1</v>
      </c>
    </row>
    <row r="9" spans="1:8" ht="15.75" x14ac:dyDescent="0.3">
      <c r="A9" s="21">
        <v>2</v>
      </c>
      <c r="B9" s="2" t="s">
        <v>53</v>
      </c>
      <c r="C9" s="2" t="s">
        <v>4</v>
      </c>
      <c r="D9" s="2">
        <v>1992</v>
      </c>
      <c r="E9" s="2">
        <v>75</v>
      </c>
      <c r="F9" s="2">
        <v>75</v>
      </c>
      <c r="G9" s="2">
        <f t="shared" ref="G9:G10" si="0">SUM(F9+E9)</f>
        <v>150</v>
      </c>
      <c r="H9" s="29">
        <v>2</v>
      </c>
    </row>
    <row r="10" spans="1:8" ht="15.75" thickBot="1" x14ac:dyDescent="0.3">
      <c r="A10" s="54">
        <v>3</v>
      </c>
      <c r="B10" s="30" t="s">
        <v>25</v>
      </c>
      <c r="C10" s="30" t="s">
        <v>245</v>
      </c>
      <c r="D10" s="24">
        <v>1990</v>
      </c>
      <c r="E10" s="24">
        <v>0</v>
      </c>
      <c r="F10" s="24">
        <v>50</v>
      </c>
      <c r="G10" s="24">
        <f t="shared" si="0"/>
        <v>50</v>
      </c>
      <c r="H10" s="57">
        <v>3</v>
      </c>
    </row>
    <row r="11" spans="1:8" x14ac:dyDescent="0.25">
      <c r="B11" s="63"/>
    </row>
    <row r="12" spans="1:8" x14ac:dyDescent="0.25">
      <c r="B12" s="63"/>
    </row>
    <row r="13" spans="1:8" x14ac:dyDescent="0.25">
      <c r="B13" t="s">
        <v>203</v>
      </c>
      <c r="E13" t="s">
        <v>205</v>
      </c>
    </row>
    <row r="15" spans="1:8" x14ac:dyDescent="0.25">
      <c r="B15" t="s">
        <v>204</v>
      </c>
      <c r="E15" t="s">
        <v>240</v>
      </c>
    </row>
  </sheetData>
  <mergeCells count="3">
    <mergeCell ref="A5:C5"/>
    <mergeCell ref="A1:H1"/>
    <mergeCell ref="B3:G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юниоры</vt:lpstr>
      <vt:lpstr>взрослые</vt:lpstr>
      <vt:lpstr>элита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2014-06-09T19:30:40Z</dcterms:modified>
</cp:coreProperties>
</file>