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355" windowHeight="6435"/>
  </bookViews>
  <sheets>
    <sheet name="Лист1" sheetId="1" r:id="rId1"/>
    <sheet name="Лист2" sheetId="2" r:id="rId2"/>
    <sheet name="Лист3" sheetId="3" r:id="rId3"/>
  </sheets>
  <definedNames>
    <definedName name="ResultList" localSheetId="0">Лист1!$A$1:$F$137</definedName>
  </definedNames>
  <calcPr calcId="125725"/>
</workbook>
</file>

<file path=xl/calcChain.xml><?xml version="1.0" encoding="utf-8"?>
<calcChain xmlns="http://schemas.openxmlformats.org/spreadsheetml/2006/main">
  <c r="H59" i="1"/>
  <c r="H49"/>
  <c r="H61"/>
  <c r="H63"/>
  <c r="H46"/>
  <c r="H60"/>
  <c r="H43"/>
  <c r="H48"/>
  <c r="H55"/>
  <c r="H45"/>
  <c r="H57"/>
  <c r="H44"/>
  <c r="H56"/>
  <c r="H62"/>
  <c r="H50"/>
  <c r="H54"/>
  <c r="H47"/>
  <c r="H51"/>
  <c r="H58"/>
  <c r="H52"/>
  <c r="H53"/>
  <c r="H42"/>
  <c r="H80"/>
  <c r="H69"/>
  <c r="H78"/>
  <c r="H74"/>
  <c r="H79"/>
  <c r="H76"/>
  <c r="H81"/>
  <c r="H71"/>
  <c r="H77"/>
  <c r="H73"/>
  <c r="H72"/>
  <c r="H75"/>
  <c r="H70"/>
  <c r="H68"/>
  <c r="H96"/>
  <c r="H92"/>
  <c r="H87"/>
  <c r="H97"/>
  <c r="H88"/>
  <c r="H95"/>
  <c r="H91"/>
  <c r="H94"/>
  <c r="H93"/>
  <c r="H90"/>
  <c r="H89"/>
  <c r="H86"/>
  <c r="H105"/>
  <c r="H106"/>
  <c r="H111"/>
  <c r="H110"/>
  <c r="H103"/>
  <c r="H109"/>
  <c r="H108"/>
  <c r="H107"/>
  <c r="H104"/>
  <c r="H102"/>
  <c r="H119"/>
  <c r="H120"/>
  <c r="H116"/>
  <c r="H117"/>
  <c r="H118"/>
  <c r="H133"/>
  <c r="H137"/>
  <c r="H136"/>
  <c r="H135"/>
  <c r="H134"/>
  <c r="H131"/>
  <c r="H130"/>
  <c r="H127"/>
  <c r="H128"/>
  <c r="H132"/>
  <c r="H129"/>
  <c r="H126"/>
  <c r="H125"/>
  <c r="H37"/>
  <c r="H36"/>
  <c r="H13"/>
  <c r="H19"/>
  <c r="H17"/>
  <c r="H29"/>
  <c r="H30"/>
  <c r="H28"/>
  <c r="H10"/>
  <c r="H14"/>
  <c r="H27"/>
  <c r="H16"/>
  <c r="H26"/>
  <c r="H11"/>
  <c r="H21"/>
  <c r="H18"/>
  <c r="H23"/>
  <c r="H12"/>
  <c r="H22"/>
  <c r="H31"/>
  <c r="H25"/>
  <c r="H15"/>
  <c r="H20"/>
  <c r="H24"/>
</calcChain>
</file>

<file path=xl/connections.xml><?xml version="1.0" encoding="utf-8"?>
<connections xmlns="http://schemas.openxmlformats.org/spreadsheetml/2006/main">
  <connection id="1" name="Подключение" type="4" refreshedVersion="3" background="1" saveData="1">
    <webPr sourceData="1" parsePre="1" consecutive="1" xl2000="1" url="file:///C:/Users/дамир/Desktop/ResultList.htm"/>
  </connection>
</connections>
</file>

<file path=xl/sharedStrings.xml><?xml version="1.0" encoding="utf-8"?>
<sst xmlns="http://schemas.openxmlformats.org/spreadsheetml/2006/main" count="276" uniqueCount="173">
  <si>
    <t>№п/п</t>
  </si>
  <si>
    <t>Фамилия, имя</t>
  </si>
  <si>
    <t>Коллектив</t>
  </si>
  <si>
    <t>Орлов Артём</t>
  </si>
  <si>
    <t>Дубровин Алексей</t>
  </si>
  <si>
    <t>Veloline.ru</t>
  </si>
  <si>
    <t>Озаренков Александр</t>
  </si>
  <si>
    <t>CUBE-Russia</t>
  </si>
  <si>
    <t>Хоботов Денис</t>
  </si>
  <si>
    <t>Lapierre-Russia</t>
  </si>
  <si>
    <t>Елисеев Артем</t>
  </si>
  <si>
    <t>Ювента</t>
  </si>
  <si>
    <t>Кузнецов Игорь</t>
  </si>
  <si>
    <t>Шварц Дмитрий</t>
  </si>
  <si>
    <t>Мусиенко Павел</t>
  </si>
  <si>
    <t>Личный зачет</t>
  </si>
  <si>
    <t>Дворецкий Артемий</t>
  </si>
  <si>
    <t>veloline.ru</t>
  </si>
  <si>
    <t>Дубровкин Евгений</t>
  </si>
  <si>
    <t>Мос. обл.</t>
  </si>
  <si>
    <t>Меньшенин Дмитрий</t>
  </si>
  <si>
    <t>velodoctor.ru</t>
  </si>
  <si>
    <t>Карпов Анатолий</t>
  </si>
  <si>
    <t>Динамо отдыхает</t>
  </si>
  <si>
    <t>Ушаков Степан</t>
  </si>
  <si>
    <t>strela-sport.ru</t>
  </si>
  <si>
    <t>Сутягин Андрей</t>
  </si>
  <si>
    <t>Герасин Максим</t>
  </si>
  <si>
    <t>ZelBike</t>
  </si>
  <si>
    <t>Швецов Максим</t>
  </si>
  <si>
    <t>Личный зачет Мск</t>
  </si>
  <si>
    <t>FIT GO</t>
  </si>
  <si>
    <t>Вартанян Михаил</t>
  </si>
  <si>
    <t>TriLife</t>
  </si>
  <si>
    <t>Наширванов Марат</t>
  </si>
  <si>
    <t>ВелоДмитров</t>
  </si>
  <si>
    <t>Перов Вадим</t>
  </si>
  <si>
    <t>Дедков Денис</t>
  </si>
  <si>
    <t>Тихонович Дмитрий</t>
  </si>
  <si>
    <t>Трохин Виктор</t>
  </si>
  <si>
    <t>Кузьмин Дмитрий</t>
  </si>
  <si>
    <t>Николаев Фёдор</t>
  </si>
  <si>
    <t>Климов Михаил</t>
  </si>
  <si>
    <t>BBB-Team/kvmr.ru</t>
  </si>
  <si>
    <t>Морозов Илья</t>
  </si>
  <si>
    <t>Калуга Веломан</t>
  </si>
  <si>
    <t>Чуркин Иван</t>
  </si>
  <si>
    <t>Веломаркет ЦСКА-Ювен</t>
  </si>
  <si>
    <t>Абдуллин Тимур</t>
  </si>
  <si>
    <t>Горемыкин Сергей</t>
  </si>
  <si>
    <t>Покидышев Арсений</t>
  </si>
  <si>
    <t>Гордеев хутор</t>
  </si>
  <si>
    <t>Крестин Денис</t>
  </si>
  <si>
    <t>TEAM TRIATLON</t>
  </si>
  <si>
    <t>Головицын Никита</t>
  </si>
  <si>
    <t>Пионтковский Никита</t>
  </si>
  <si>
    <t>Динамо МТБ</t>
  </si>
  <si>
    <t>Бирюков Сергей</t>
  </si>
  <si>
    <t>Есиков Максим</t>
  </si>
  <si>
    <t>Голдобин Евгений</t>
  </si>
  <si>
    <t>VELOTRIAL Club</t>
  </si>
  <si>
    <t>Лисин Сергей</t>
  </si>
  <si>
    <t>МОСЭНЕРГО</t>
  </si>
  <si>
    <t>Волов Николай</t>
  </si>
  <si>
    <t>Деркунский Артем</t>
  </si>
  <si>
    <t>kvmr.ru</t>
  </si>
  <si>
    <t>Снедков Денис</t>
  </si>
  <si>
    <t>Васильченков Юрий</t>
  </si>
  <si>
    <t>Cube-Russia</t>
  </si>
  <si>
    <t>Хазов Олег</t>
  </si>
  <si>
    <t>Герасемчук Сергей</t>
  </si>
  <si>
    <t>Климанов Алексей</t>
  </si>
  <si>
    <t>Красов Илья</t>
  </si>
  <si>
    <t>Veloline.ru Мск</t>
  </si>
  <si>
    <t>Иванов Юрий</t>
  </si>
  <si>
    <t>Егоров Сергей</t>
  </si>
  <si>
    <t>Львов Владимир</t>
  </si>
  <si>
    <t>Пирожков Дмитрий</t>
  </si>
  <si>
    <t>Velogearance</t>
  </si>
  <si>
    <t>Красильников Алексей</t>
  </si>
  <si>
    <t>Малыгин Александр</t>
  </si>
  <si>
    <t>sportgen.ru Обнинск</t>
  </si>
  <si>
    <t>Шорин Максим</t>
  </si>
  <si>
    <t>Лапшов Андрей</t>
  </si>
  <si>
    <t>Алёшин Андрей</t>
  </si>
  <si>
    <t>Михайлов Иван</t>
  </si>
  <si>
    <t>BBB-Team</t>
  </si>
  <si>
    <t>Столяров Юрий</t>
  </si>
  <si>
    <t>strela-sport.ru Мск</t>
  </si>
  <si>
    <t>Гришин Сергей</t>
  </si>
  <si>
    <t>Лебедев Евгений</t>
  </si>
  <si>
    <t>Сухов Евгений</t>
  </si>
  <si>
    <t>Velomarket-cska.ru</t>
  </si>
  <si>
    <t>Дараган Дмитрий</t>
  </si>
  <si>
    <t>BBB-Team - КАНТ Мск</t>
  </si>
  <si>
    <t>Клочков Владимир</t>
  </si>
  <si>
    <t>CUBE-Russia СПб</t>
  </si>
  <si>
    <t>Курбатов Георгий</t>
  </si>
  <si>
    <t>Телепин Николай</t>
  </si>
  <si>
    <t>Веломаркет ЦСКА Мск</t>
  </si>
  <si>
    <t>Локтев Владимир</t>
  </si>
  <si>
    <t>Омаров Валерий</t>
  </si>
  <si>
    <t>Динамо</t>
  </si>
  <si>
    <t>Гоголева Елена</t>
  </si>
  <si>
    <t>Абросимова Екатерина</t>
  </si>
  <si>
    <t>Экстрим-клуб kvmr.ru</t>
  </si>
  <si>
    <t>Малыгина Надежда</t>
  </si>
  <si>
    <t>sportgen.ru</t>
  </si>
  <si>
    <t>Соломенцева Юлия</t>
  </si>
  <si>
    <t>Жевлакова Елена</t>
  </si>
  <si>
    <t>Полякова Ольга</t>
  </si>
  <si>
    <t>Федорченко Виктория</t>
  </si>
  <si>
    <t>Динамо-Нагорная Мск</t>
  </si>
  <si>
    <t>Новосёлова Мария</t>
  </si>
  <si>
    <t>Пальчикова Юлия</t>
  </si>
  <si>
    <t>ВелоКурск</t>
  </si>
  <si>
    <t>Балагурова Галина</t>
  </si>
  <si>
    <t>Merida Russia Зелено</t>
  </si>
  <si>
    <t>Савостьянова Татьяна</t>
  </si>
  <si>
    <t>Тихонович Ирина</t>
  </si>
  <si>
    <t>Матвеева Елена</t>
  </si>
  <si>
    <t>Селедков Иван</t>
  </si>
  <si>
    <t>Гоглев Максим</t>
  </si>
  <si>
    <t>Горные вершины-ПГУОР</t>
  </si>
  <si>
    <t>Гоголев Антон</t>
  </si>
  <si>
    <t>Ижевск Импульс Scott</t>
  </si>
  <si>
    <t>Прядеин Павел</t>
  </si>
  <si>
    <t>Гаврилов Анатолий</t>
  </si>
  <si>
    <t>Леонтьев Алексей</t>
  </si>
  <si>
    <t>Баляев Иван</t>
  </si>
  <si>
    <t>Дышаков Илья</t>
  </si>
  <si>
    <t>Горевич Максим</t>
  </si>
  <si>
    <t>ШВСН Колос</t>
  </si>
  <si>
    <t>Гоменюк Сергей</t>
  </si>
  <si>
    <t>Воякин Александр</t>
  </si>
  <si>
    <t>Сучков Василий</t>
  </si>
  <si>
    <t>KRASNODAR REGION</t>
  </si>
  <si>
    <t xml:space="preserve"> Номер</t>
  </si>
  <si>
    <t>Г.р.</t>
  </si>
  <si>
    <t>Мужчины Кубок Marzocchi МАСТЕРС 30-39 1974-1983</t>
  </si>
  <si>
    <t>Мужчины Кубок Marzocchi СПОРТКЛАСС 20-29 1984-1993</t>
  </si>
  <si>
    <t>Мужчины Кубок Marzocchi МАСТЕРС 40-49 1964-1973</t>
  </si>
  <si>
    <t>Мужчины Кубок Marzocchi МАСТЕРС 50+ 1963 и старше</t>
  </si>
  <si>
    <t>Мужчины Кубок Marzocchi ЮНИОРЫ 15-19 1994-1998</t>
  </si>
  <si>
    <t>Женщины Кубок Marzocchi СПОРТКЛАСС 19-39 1994-1973</t>
  </si>
  <si>
    <t>Женщины Кубок Marzocchi СПОРТКЛАСС 40+ 1972 и старше</t>
  </si>
  <si>
    <t>Оленева Виктория</t>
  </si>
  <si>
    <t>Мужчины Кубок Marzocchi ЭЛИТА (Все категории имеющие лицензию) VCC</t>
  </si>
  <si>
    <t>CUBE-Russia/Pro Trener</t>
  </si>
  <si>
    <t>EFT</t>
  </si>
  <si>
    <t>Брегеда Дмитрий</t>
  </si>
  <si>
    <t>СОДЮСШ</t>
  </si>
  <si>
    <t>Шаров Валентин</t>
  </si>
  <si>
    <t>Бобков Владимир</t>
  </si>
  <si>
    <t>TRINITI</t>
  </si>
  <si>
    <t>Громов Константин</t>
  </si>
  <si>
    <t>Шереметьев Андрей</t>
  </si>
  <si>
    <t>CUSTOM RACING TEAM</t>
  </si>
  <si>
    <t>Чекасин Пнтон</t>
  </si>
  <si>
    <t>Палехов Алексей</t>
  </si>
  <si>
    <t>Лунина Анжелика</t>
  </si>
  <si>
    <t>Альфа-Битца</t>
  </si>
  <si>
    <t>Динамо-Нагорная</t>
  </si>
  <si>
    <t>Кропачев Егор</t>
  </si>
  <si>
    <t>Сумма</t>
  </si>
  <si>
    <t>26 мая</t>
  </si>
  <si>
    <t>2 июня</t>
  </si>
  <si>
    <t>2 июня 2013 года                                                                                 Московская область. С\К Планерная</t>
  </si>
  <si>
    <t>ПРОТОКОЛ РЕЗУЛЬТАТОВ после 2 июня 2013 года</t>
  </si>
  <si>
    <t>Главныый судья</t>
  </si>
  <si>
    <t>Главный секретарь</t>
  </si>
  <si>
    <t>Артамонова И.А.</t>
  </si>
  <si>
    <t>Соковиков С.С.</t>
  </si>
</sst>
</file>

<file path=xl/styles.xml><?xml version="1.0" encoding="utf-8"?>
<styleSheet xmlns="http://schemas.openxmlformats.org/spreadsheetml/2006/main">
  <numFmts count="1">
    <numFmt numFmtId="164" formatCode="h:mm:ss;@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3" fillId="0" borderId="0" xfId="0" applyNumberFormat="1" applyFont="1" applyBorder="1" applyAlignment="1">
      <alignment horizontal="center" vertical="center"/>
    </xf>
    <xf numFmtId="3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3" fontId="3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428624</xdr:colOff>
      <xdr:row>3</xdr:row>
      <xdr:rowOff>38100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0" y="0"/>
          <a:ext cx="6962774" cy="638175"/>
        </a:xfrm>
        <a:prstGeom prst="rect">
          <a:avLst/>
        </a:prstGeom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TRI NITI CUP 2013</a:t>
          </a:r>
          <a:endParaRPr lang="ru-RU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esultLis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topLeftCell="A61" workbookViewId="0">
      <selection activeCell="D61" sqref="D61"/>
    </sheetView>
  </sheetViews>
  <sheetFormatPr defaultRowHeight="15"/>
  <cols>
    <col min="1" max="1" width="9.28515625" customWidth="1"/>
    <col min="2" max="2" width="23.5703125" customWidth="1"/>
    <col min="3" max="3" width="24.85546875" customWidth="1"/>
    <col min="4" max="4" width="10.7109375" style="12" bestFit="1" customWidth="1"/>
    <col min="5" max="5" width="9.5703125" style="12" bestFit="1" customWidth="1"/>
    <col min="6" max="6" width="10.85546875" style="23" customWidth="1"/>
    <col min="7" max="7" width="9.140625" style="23"/>
    <col min="8" max="8" width="9.140625" style="12"/>
  </cols>
  <sheetData>
    <row r="1" spans="1:11" ht="15.75">
      <c r="A1" s="25"/>
      <c r="B1" s="26"/>
      <c r="C1" s="26"/>
      <c r="D1" s="26"/>
      <c r="E1" s="26"/>
      <c r="F1" s="26"/>
    </row>
    <row r="2" spans="1:11" ht="15.75">
      <c r="A2" s="4"/>
      <c r="B2" s="5"/>
      <c r="C2" s="5"/>
      <c r="D2" s="5"/>
      <c r="E2" s="5"/>
      <c r="F2" s="20"/>
    </row>
    <row r="3" spans="1:11" ht="15.75">
      <c r="A3" s="4"/>
      <c r="B3" s="5"/>
      <c r="C3" s="5"/>
      <c r="D3" s="5"/>
      <c r="E3" s="5"/>
      <c r="F3" s="20"/>
    </row>
    <row r="4" spans="1:11" ht="26.25" customHeight="1">
      <c r="A4" s="34" t="s">
        <v>168</v>
      </c>
      <c r="B4" s="35"/>
      <c r="C4" s="35"/>
      <c r="D4" s="35"/>
      <c r="E4" s="35"/>
      <c r="F4" s="35"/>
      <c r="G4" s="36"/>
      <c r="H4" s="36"/>
    </row>
    <row r="5" spans="1:11" ht="36" customHeight="1">
      <c r="A5" s="34" t="s">
        <v>167</v>
      </c>
      <c r="B5" s="35"/>
      <c r="C5" s="35"/>
      <c r="D5" s="35"/>
      <c r="E5" s="35"/>
      <c r="F5" s="35"/>
      <c r="G5" s="36"/>
      <c r="H5" s="36"/>
    </row>
    <row r="7" spans="1:11">
      <c r="A7" s="25" t="s">
        <v>140</v>
      </c>
      <c r="B7" s="26"/>
      <c r="C7" s="26"/>
      <c r="D7" s="26"/>
      <c r="E7" s="26"/>
      <c r="F7" s="26"/>
      <c r="G7" s="27"/>
    </row>
    <row r="9" spans="1:11" ht="15.75">
      <c r="A9" s="2" t="s">
        <v>0</v>
      </c>
      <c r="B9" s="2" t="s">
        <v>1</v>
      </c>
      <c r="C9" s="2" t="s">
        <v>2</v>
      </c>
      <c r="D9" s="2" t="s">
        <v>137</v>
      </c>
      <c r="E9" s="2" t="s">
        <v>138</v>
      </c>
      <c r="F9" s="6" t="s">
        <v>165</v>
      </c>
      <c r="G9" s="3" t="s">
        <v>166</v>
      </c>
      <c r="H9" s="32" t="s">
        <v>164</v>
      </c>
    </row>
    <row r="10" spans="1:11" ht="15.75">
      <c r="A10" s="15">
        <v>1</v>
      </c>
      <c r="B10" s="15" t="s">
        <v>3</v>
      </c>
      <c r="C10" s="15" t="s">
        <v>148</v>
      </c>
      <c r="D10" s="16">
        <v>229</v>
      </c>
      <c r="E10" s="17">
        <v>1984</v>
      </c>
      <c r="F10" s="1">
        <v>100</v>
      </c>
      <c r="G10" s="16">
        <v>100</v>
      </c>
      <c r="H10" s="16">
        <f>SUM(F10:G10)</f>
        <v>200</v>
      </c>
      <c r="I10" s="18"/>
      <c r="J10" s="18"/>
      <c r="K10" s="18"/>
    </row>
    <row r="11" spans="1:11" ht="15.75">
      <c r="A11" s="15">
        <v>2</v>
      </c>
      <c r="B11" s="15" t="s">
        <v>12</v>
      </c>
      <c r="C11" s="15" t="s">
        <v>149</v>
      </c>
      <c r="D11" s="16">
        <v>60</v>
      </c>
      <c r="E11" s="17">
        <v>1988</v>
      </c>
      <c r="F11" s="1">
        <v>50</v>
      </c>
      <c r="G11" s="16">
        <v>30</v>
      </c>
      <c r="H11" s="16">
        <f>SUM(F11:G11)</f>
        <v>80</v>
      </c>
    </row>
    <row r="12" spans="1:11" ht="15.75">
      <c r="A12" s="15">
        <v>3</v>
      </c>
      <c r="B12" s="7" t="s">
        <v>4</v>
      </c>
      <c r="C12" s="7" t="s">
        <v>5</v>
      </c>
      <c r="D12" s="11">
        <v>367</v>
      </c>
      <c r="E12" s="11">
        <v>1987</v>
      </c>
      <c r="F12" s="21">
        <v>0</v>
      </c>
      <c r="G12" s="1">
        <v>75</v>
      </c>
      <c r="H12" s="16">
        <f>SUM(F12:G12)</f>
        <v>75</v>
      </c>
    </row>
    <row r="13" spans="1:11" ht="15.75">
      <c r="A13" s="15">
        <v>4</v>
      </c>
      <c r="B13" s="15" t="s">
        <v>13</v>
      </c>
      <c r="C13" s="15" t="s">
        <v>15</v>
      </c>
      <c r="D13" s="16">
        <v>59</v>
      </c>
      <c r="E13" s="17">
        <v>1988</v>
      </c>
      <c r="F13" s="1">
        <v>30</v>
      </c>
      <c r="G13" s="16">
        <v>25</v>
      </c>
      <c r="H13" s="16">
        <f>SUM(F13:G13)</f>
        <v>55</v>
      </c>
      <c r="I13" s="18"/>
      <c r="J13" s="18"/>
      <c r="K13" s="18"/>
    </row>
    <row r="14" spans="1:11" ht="15.75">
      <c r="A14" s="15">
        <v>5</v>
      </c>
      <c r="B14" s="7" t="s">
        <v>6</v>
      </c>
      <c r="C14" s="7" t="s">
        <v>7</v>
      </c>
      <c r="D14" s="11">
        <v>23</v>
      </c>
      <c r="E14" s="11">
        <v>1988</v>
      </c>
      <c r="F14" s="21">
        <v>0</v>
      </c>
      <c r="G14" s="1">
        <v>50</v>
      </c>
      <c r="H14" s="16">
        <f>SUM(F14:G14)</f>
        <v>50</v>
      </c>
      <c r="I14" s="18"/>
      <c r="J14" s="18"/>
      <c r="K14" s="18"/>
    </row>
    <row r="15" spans="1:11" ht="15.75">
      <c r="A15" s="15">
        <v>6</v>
      </c>
      <c r="B15" s="15" t="s">
        <v>150</v>
      </c>
      <c r="C15" s="15" t="s">
        <v>151</v>
      </c>
      <c r="D15" s="16">
        <v>236</v>
      </c>
      <c r="E15" s="17">
        <v>1987</v>
      </c>
      <c r="F15" s="1">
        <v>40</v>
      </c>
      <c r="G15" s="16">
        <v>0</v>
      </c>
      <c r="H15" s="16">
        <f>SUM(F15:G15)</f>
        <v>40</v>
      </c>
    </row>
    <row r="16" spans="1:11" ht="15.75">
      <c r="A16" s="15">
        <v>7</v>
      </c>
      <c r="B16" s="15" t="s">
        <v>14</v>
      </c>
      <c r="C16" s="15" t="s">
        <v>15</v>
      </c>
      <c r="D16" s="16">
        <v>1</v>
      </c>
      <c r="E16" s="17">
        <v>1987</v>
      </c>
      <c r="F16" s="1">
        <v>20</v>
      </c>
      <c r="G16" s="16">
        <v>20</v>
      </c>
      <c r="H16" s="16">
        <f>SUM(F16:G16)</f>
        <v>40</v>
      </c>
    </row>
    <row r="17" spans="1:11" ht="15.75">
      <c r="A17" s="15">
        <v>8</v>
      </c>
      <c r="B17" s="7" t="s">
        <v>8</v>
      </c>
      <c r="C17" s="7" t="s">
        <v>9</v>
      </c>
      <c r="D17" s="11">
        <v>633</v>
      </c>
      <c r="E17" s="11">
        <v>1992</v>
      </c>
      <c r="F17" s="21">
        <v>0</v>
      </c>
      <c r="G17" s="1">
        <v>40</v>
      </c>
      <c r="H17" s="16">
        <f>SUM(F17:G17)</f>
        <v>40</v>
      </c>
      <c r="I17" s="18"/>
      <c r="J17" s="18"/>
      <c r="K17" s="18"/>
    </row>
    <row r="18" spans="1:11" ht="15.75">
      <c r="A18" s="15">
        <v>9</v>
      </c>
      <c r="B18" s="7" t="s">
        <v>10</v>
      </c>
      <c r="C18" s="7" t="s">
        <v>11</v>
      </c>
      <c r="D18" s="11">
        <v>27</v>
      </c>
      <c r="E18" s="11">
        <v>1988</v>
      </c>
      <c r="F18" s="21">
        <v>0</v>
      </c>
      <c r="G18" s="1">
        <v>35</v>
      </c>
      <c r="H18" s="16">
        <f>SUM(F18:G18)</f>
        <v>35</v>
      </c>
    </row>
    <row r="19" spans="1:11" ht="15.75">
      <c r="A19" s="15">
        <v>10</v>
      </c>
      <c r="B19" s="15" t="s">
        <v>152</v>
      </c>
      <c r="C19" s="15" t="s">
        <v>15</v>
      </c>
      <c r="D19" s="16">
        <v>68</v>
      </c>
      <c r="E19" s="17">
        <v>1986</v>
      </c>
      <c r="F19" s="1">
        <v>35</v>
      </c>
      <c r="G19" s="16">
        <v>0</v>
      </c>
      <c r="H19" s="16">
        <f>SUM(F19:G19)</f>
        <v>35</v>
      </c>
      <c r="I19" s="18"/>
      <c r="J19" s="18"/>
      <c r="K19" s="18"/>
    </row>
    <row r="20" spans="1:11" ht="15.75">
      <c r="A20" s="15">
        <v>11</v>
      </c>
      <c r="B20" s="15" t="s">
        <v>153</v>
      </c>
      <c r="C20" s="15" t="s">
        <v>15</v>
      </c>
      <c r="D20" s="16">
        <v>25</v>
      </c>
      <c r="E20" s="17">
        <v>1984</v>
      </c>
      <c r="F20" s="1">
        <v>25</v>
      </c>
      <c r="G20" s="16">
        <v>0</v>
      </c>
      <c r="H20" s="16">
        <f>SUM(F20:G20)</f>
        <v>25</v>
      </c>
    </row>
    <row r="21" spans="1:11" ht="15.75">
      <c r="A21" s="15">
        <v>12</v>
      </c>
      <c r="B21" s="15" t="s">
        <v>22</v>
      </c>
      <c r="C21" s="15" t="s">
        <v>23</v>
      </c>
      <c r="D21" s="16">
        <v>245</v>
      </c>
      <c r="E21" s="17">
        <v>1984</v>
      </c>
      <c r="F21" s="1">
        <v>15</v>
      </c>
      <c r="G21" s="16">
        <v>8</v>
      </c>
      <c r="H21" s="16">
        <f>SUM(F21:G21)</f>
        <v>23</v>
      </c>
    </row>
    <row r="22" spans="1:11" ht="15.75">
      <c r="A22" s="15">
        <v>13</v>
      </c>
      <c r="B22" s="7" t="s">
        <v>16</v>
      </c>
      <c r="C22" s="7" t="s">
        <v>17</v>
      </c>
      <c r="D22" s="11">
        <v>14</v>
      </c>
      <c r="E22" s="11">
        <v>1988</v>
      </c>
      <c r="F22" s="21">
        <v>0</v>
      </c>
      <c r="G22" s="1">
        <v>15</v>
      </c>
      <c r="H22" s="16">
        <f>SUM(F22:G22)</f>
        <v>15</v>
      </c>
    </row>
    <row r="23" spans="1:11" ht="15.75">
      <c r="A23" s="15">
        <v>14</v>
      </c>
      <c r="B23" s="7" t="s">
        <v>18</v>
      </c>
      <c r="C23" s="7" t="s">
        <v>19</v>
      </c>
      <c r="D23" s="11">
        <v>599</v>
      </c>
      <c r="E23" s="11">
        <v>1988</v>
      </c>
      <c r="F23" s="21">
        <v>0</v>
      </c>
      <c r="G23" s="1">
        <v>10</v>
      </c>
      <c r="H23" s="16">
        <f>SUM(F23:G23)</f>
        <v>10</v>
      </c>
    </row>
    <row r="24" spans="1:11" ht="15.75">
      <c r="A24" s="15">
        <v>15</v>
      </c>
      <c r="B24" s="15" t="s">
        <v>29</v>
      </c>
      <c r="C24" s="15" t="s">
        <v>15</v>
      </c>
      <c r="D24" s="16">
        <v>49</v>
      </c>
      <c r="E24" s="17">
        <v>1987</v>
      </c>
      <c r="F24" s="1">
        <v>10</v>
      </c>
      <c r="G24" s="16">
        <v>0</v>
      </c>
      <c r="H24" s="16">
        <f>SUM(F24:G24)</f>
        <v>10</v>
      </c>
      <c r="I24" s="18"/>
      <c r="J24" s="18"/>
      <c r="K24" s="18"/>
    </row>
    <row r="25" spans="1:11" s="18" customFormat="1" ht="15.75">
      <c r="A25" s="15">
        <v>16</v>
      </c>
      <c r="B25" s="15" t="s">
        <v>32</v>
      </c>
      <c r="C25" s="15" t="s">
        <v>33</v>
      </c>
      <c r="D25" s="16">
        <v>55</v>
      </c>
      <c r="E25" s="17">
        <v>1985</v>
      </c>
      <c r="F25" s="1">
        <v>9</v>
      </c>
      <c r="G25" s="16">
        <v>0</v>
      </c>
      <c r="H25" s="16">
        <f>SUM(F25:G25)</f>
        <v>9</v>
      </c>
      <c r="I25"/>
      <c r="J25"/>
      <c r="K25"/>
    </row>
    <row r="26" spans="1:11" s="18" customFormat="1" ht="15.75">
      <c r="A26" s="15">
        <v>17</v>
      </c>
      <c r="B26" s="7" t="s">
        <v>20</v>
      </c>
      <c r="C26" s="7" t="s">
        <v>21</v>
      </c>
      <c r="D26" s="11">
        <v>315</v>
      </c>
      <c r="E26" s="11">
        <v>1983</v>
      </c>
      <c r="F26" s="21">
        <v>0</v>
      </c>
      <c r="G26" s="1">
        <v>9</v>
      </c>
      <c r="H26" s="16">
        <f>SUM(F26:G26)</f>
        <v>9</v>
      </c>
      <c r="I26"/>
      <c r="J26"/>
      <c r="K26"/>
    </row>
    <row r="27" spans="1:11" s="18" customFormat="1" ht="15.75">
      <c r="A27" s="15">
        <v>18</v>
      </c>
      <c r="B27" s="15" t="s">
        <v>34</v>
      </c>
      <c r="C27" s="15" t="s">
        <v>35</v>
      </c>
      <c r="D27" s="16">
        <v>12</v>
      </c>
      <c r="E27" s="17">
        <v>1984</v>
      </c>
      <c r="F27" s="1">
        <v>8</v>
      </c>
      <c r="G27" s="16">
        <v>0</v>
      </c>
      <c r="H27" s="16">
        <f>SUM(F27:G27)</f>
        <v>8</v>
      </c>
    </row>
    <row r="28" spans="1:11" s="18" customFormat="1" ht="15.75">
      <c r="A28" s="15">
        <v>19</v>
      </c>
      <c r="B28" s="15" t="s">
        <v>36</v>
      </c>
      <c r="C28" s="15" t="s">
        <v>15</v>
      </c>
      <c r="D28" s="16">
        <v>222</v>
      </c>
      <c r="E28" s="17">
        <v>1987</v>
      </c>
      <c r="F28" s="1">
        <v>7</v>
      </c>
      <c r="G28" s="16">
        <v>0</v>
      </c>
      <c r="H28" s="16">
        <f>SUM(F28:G28)</f>
        <v>7</v>
      </c>
    </row>
    <row r="29" spans="1:11" s="18" customFormat="1" ht="15.75">
      <c r="A29" s="15">
        <v>20</v>
      </c>
      <c r="B29" s="7" t="s">
        <v>24</v>
      </c>
      <c r="C29" s="7" t="s">
        <v>25</v>
      </c>
      <c r="D29" s="11">
        <v>36</v>
      </c>
      <c r="E29" s="11">
        <v>1986</v>
      </c>
      <c r="F29" s="21">
        <v>0</v>
      </c>
      <c r="G29" s="1">
        <v>7</v>
      </c>
      <c r="H29" s="16">
        <f>SUM(F29:G29)</f>
        <v>7</v>
      </c>
    </row>
    <row r="30" spans="1:11" s="18" customFormat="1" ht="15.75">
      <c r="A30" s="15">
        <v>21</v>
      </c>
      <c r="B30" s="7" t="s">
        <v>26</v>
      </c>
      <c r="C30" s="7" t="s">
        <v>15</v>
      </c>
      <c r="D30" s="11">
        <v>76</v>
      </c>
      <c r="E30" s="11">
        <v>1984</v>
      </c>
      <c r="F30" s="21">
        <v>0</v>
      </c>
      <c r="G30" s="1">
        <v>6</v>
      </c>
      <c r="H30" s="16">
        <f>SUM(F30:G30)</f>
        <v>6</v>
      </c>
    </row>
    <row r="31" spans="1:11" s="18" customFormat="1" ht="15.75">
      <c r="A31" s="15">
        <v>22</v>
      </c>
      <c r="B31" s="7" t="s">
        <v>27</v>
      </c>
      <c r="C31" s="7" t="s">
        <v>15</v>
      </c>
      <c r="D31" s="11">
        <v>84</v>
      </c>
      <c r="E31" s="11">
        <v>1984</v>
      </c>
      <c r="F31" s="21">
        <v>0</v>
      </c>
      <c r="G31" s="1">
        <v>5</v>
      </c>
      <c r="H31" s="16">
        <f>SUM(F31:G31)</f>
        <v>5</v>
      </c>
      <c r="I31"/>
      <c r="J31"/>
      <c r="K31"/>
    </row>
    <row r="33" spans="1:11">
      <c r="A33" s="25" t="s">
        <v>143</v>
      </c>
      <c r="B33" s="26"/>
      <c r="C33" s="26"/>
      <c r="D33" s="26"/>
      <c r="E33" s="26"/>
      <c r="F33" s="26"/>
      <c r="G33" s="27"/>
    </row>
    <row r="35" spans="1:11" ht="15.75">
      <c r="A35" s="2" t="s">
        <v>0</v>
      </c>
      <c r="B35" s="2" t="s">
        <v>1</v>
      </c>
      <c r="C35" s="2" t="s">
        <v>2</v>
      </c>
      <c r="D35" s="2" t="s">
        <v>137</v>
      </c>
      <c r="E35" s="2" t="s">
        <v>138</v>
      </c>
      <c r="F35" s="6" t="s">
        <v>165</v>
      </c>
      <c r="G35" s="3" t="s">
        <v>166</v>
      </c>
      <c r="H35" s="32" t="s">
        <v>164</v>
      </c>
    </row>
    <row r="36" spans="1:11" s="18" customFormat="1" ht="15.75">
      <c r="A36" s="7">
        <v>1</v>
      </c>
      <c r="B36" s="7" t="s">
        <v>37</v>
      </c>
      <c r="C36" s="7" t="s">
        <v>154</v>
      </c>
      <c r="D36" s="7">
        <v>672</v>
      </c>
      <c r="E36" s="9">
        <v>1994</v>
      </c>
      <c r="F36" s="1">
        <v>100</v>
      </c>
      <c r="G36" s="33">
        <v>100</v>
      </c>
      <c r="H36" s="33">
        <f>SUM(F36:G36)</f>
        <v>200</v>
      </c>
    </row>
    <row r="37" spans="1:11" ht="15.75">
      <c r="A37" s="7">
        <v>2</v>
      </c>
      <c r="B37" s="7" t="s">
        <v>38</v>
      </c>
      <c r="C37" s="7"/>
      <c r="D37" s="11">
        <v>656</v>
      </c>
      <c r="E37" s="11">
        <v>2000</v>
      </c>
      <c r="F37" s="21">
        <v>0</v>
      </c>
      <c r="G37" s="24">
        <v>75</v>
      </c>
      <c r="H37" s="33">
        <f>SUM(F37:G37)</f>
        <v>75</v>
      </c>
    </row>
    <row r="39" spans="1:11">
      <c r="A39" s="25" t="s">
        <v>139</v>
      </c>
      <c r="B39" s="26"/>
      <c r="C39" s="26"/>
      <c r="D39" s="26"/>
      <c r="E39" s="26"/>
      <c r="F39" s="26"/>
      <c r="G39" s="27"/>
    </row>
    <row r="41" spans="1:11" ht="15.75">
      <c r="A41" s="2" t="s">
        <v>0</v>
      </c>
      <c r="B41" s="2" t="s">
        <v>1</v>
      </c>
      <c r="C41" s="2" t="s">
        <v>2</v>
      </c>
      <c r="D41" s="2" t="s">
        <v>137</v>
      </c>
      <c r="E41" s="2" t="s">
        <v>138</v>
      </c>
      <c r="F41" s="6" t="s">
        <v>165</v>
      </c>
      <c r="G41" s="3" t="s">
        <v>166</v>
      </c>
      <c r="H41" s="32" t="s">
        <v>164</v>
      </c>
    </row>
    <row r="42" spans="1:11" ht="15.75">
      <c r="A42" s="7">
        <v>1</v>
      </c>
      <c r="B42" s="7" t="s">
        <v>39</v>
      </c>
      <c r="C42" s="7" t="s">
        <v>9</v>
      </c>
      <c r="D42" s="11">
        <v>176</v>
      </c>
      <c r="E42" s="11">
        <v>1973</v>
      </c>
      <c r="F42" s="21">
        <v>100</v>
      </c>
      <c r="G42" s="1">
        <v>100</v>
      </c>
      <c r="H42" s="21">
        <f t="shared" ref="H42" si="0">SUM(F42:G42)</f>
        <v>200</v>
      </c>
    </row>
    <row r="43" spans="1:11" ht="15.75">
      <c r="A43" s="7">
        <v>2</v>
      </c>
      <c r="B43" s="15" t="s">
        <v>41</v>
      </c>
      <c r="C43" s="15" t="s">
        <v>7</v>
      </c>
      <c r="D43" s="16">
        <v>145</v>
      </c>
      <c r="E43" s="17">
        <v>1979</v>
      </c>
      <c r="F43" s="1">
        <v>75</v>
      </c>
      <c r="G43" s="16">
        <v>50</v>
      </c>
      <c r="H43" s="21">
        <f>SUM(F43:G43)</f>
        <v>125</v>
      </c>
      <c r="I43" s="18"/>
      <c r="J43" s="18"/>
      <c r="K43" s="18"/>
    </row>
    <row r="44" spans="1:11" ht="15.75">
      <c r="A44" s="7">
        <v>3</v>
      </c>
      <c r="B44" s="15" t="s">
        <v>42</v>
      </c>
      <c r="C44" s="15" t="s">
        <v>43</v>
      </c>
      <c r="D44" s="16">
        <v>30</v>
      </c>
      <c r="E44" s="17">
        <v>1981</v>
      </c>
      <c r="F44" s="1">
        <v>50</v>
      </c>
      <c r="G44" s="16">
        <v>40</v>
      </c>
      <c r="H44" s="21">
        <f>SUM(F44:G44)</f>
        <v>90</v>
      </c>
      <c r="I44" s="18"/>
      <c r="J44" s="18"/>
      <c r="K44" s="18"/>
    </row>
    <row r="45" spans="1:11" ht="15.75">
      <c r="A45" s="7">
        <v>4</v>
      </c>
      <c r="B45" s="7" t="s">
        <v>40</v>
      </c>
      <c r="C45" s="7" t="s">
        <v>5</v>
      </c>
      <c r="D45" s="11">
        <v>607</v>
      </c>
      <c r="E45" s="11">
        <v>1981</v>
      </c>
      <c r="F45" s="21">
        <v>9.3715277777777772E-2</v>
      </c>
      <c r="G45" s="1">
        <v>75</v>
      </c>
      <c r="H45" s="21">
        <f>SUM(F45:G45)</f>
        <v>75.093715277777775</v>
      </c>
    </row>
    <row r="46" spans="1:11" ht="15.75">
      <c r="A46" s="7">
        <v>5</v>
      </c>
      <c r="B46" s="15" t="s">
        <v>50</v>
      </c>
      <c r="C46" s="15" t="s">
        <v>51</v>
      </c>
      <c r="D46" s="16">
        <v>131</v>
      </c>
      <c r="E46" s="17">
        <v>1978</v>
      </c>
      <c r="F46" s="1">
        <v>40</v>
      </c>
      <c r="G46" s="16">
        <v>15</v>
      </c>
      <c r="H46" s="21">
        <f>SUM(F46:G46)</f>
        <v>55</v>
      </c>
      <c r="I46" s="18"/>
      <c r="J46" s="18"/>
      <c r="K46" s="18"/>
    </row>
    <row r="47" spans="1:11" ht="15.75">
      <c r="A47" s="7">
        <v>6</v>
      </c>
      <c r="B47" s="15" t="s">
        <v>54</v>
      </c>
      <c r="C47" s="15" t="s">
        <v>15</v>
      </c>
      <c r="D47" s="16">
        <v>11</v>
      </c>
      <c r="E47" s="17">
        <v>1979</v>
      </c>
      <c r="F47" s="1">
        <v>35</v>
      </c>
      <c r="G47" s="16">
        <v>9</v>
      </c>
      <c r="H47" s="21">
        <f>SUM(F47:G47)</f>
        <v>44</v>
      </c>
      <c r="I47" s="18"/>
      <c r="J47" s="18"/>
      <c r="K47" s="18"/>
    </row>
    <row r="48" spans="1:11" ht="15.75">
      <c r="A48" s="7">
        <v>7</v>
      </c>
      <c r="B48" s="7" t="s">
        <v>44</v>
      </c>
      <c r="C48" s="7" t="s">
        <v>45</v>
      </c>
      <c r="D48" s="11">
        <v>358</v>
      </c>
      <c r="E48" s="11">
        <v>1978</v>
      </c>
      <c r="F48" s="21">
        <v>0.10052083333333334</v>
      </c>
      <c r="G48" s="1">
        <v>35</v>
      </c>
      <c r="H48" s="21">
        <f>SUM(F48:G48)</f>
        <v>35.100520833333334</v>
      </c>
    </row>
    <row r="49" spans="1:11" ht="15.75">
      <c r="A49" s="7">
        <v>8</v>
      </c>
      <c r="B49" s="7" t="s">
        <v>46</v>
      </c>
      <c r="C49" s="7" t="s">
        <v>47</v>
      </c>
      <c r="D49" s="11">
        <v>15</v>
      </c>
      <c r="E49" s="11">
        <v>1982</v>
      </c>
      <c r="F49" s="21">
        <v>0.10231481481481482</v>
      </c>
      <c r="G49" s="1">
        <v>30</v>
      </c>
      <c r="H49" s="21">
        <f>SUM(F49:G49)</f>
        <v>30.102314814814815</v>
      </c>
    </row>
    <row r="50" spans="1:11" ht="15.75">
      <c r="A50" s="7">
        <v>9</v>
      </c>
      <c r="B50" s="15" t="s">
        <v>155</v>
      </c>
      <c r="C50" s="15" t="s">
        <v>25</v>
      </c>
      <c r="D50" s="16">
        <v>665</v>
      </c>
      <c r="E50" s="17">
        <v>1978</v>
      </c>
      <c r="F50" s="1">
        <v>30</v>
      </c>
      <c r="G50" s="16">
        <v>0</v>
      </c>
      <c r="H50" s="21">
        <f>SUM(F50:G50)</f>
        <v>30</v>
      </c>
      <c r="I50" s="18"/>
      <c r="J50" s="18"/>
      <c r="K50" s="18"/>
    </row>
    <row r="51" spans="1:11" ht="15.75">
      <c r="A51" s="7">
        <v>10</v>
      </c>
      <c r="B51" s="15" t="s">
        <v>59</v>
      </c>
      <c r="C51" s="15" t="s">
        <v>60</v>
      </c>
      <c r="D51" s="16">
        <v>230</v>
      </c>
      <c r="E51" s="17">
        <v>1978</v>
      </c>
      <c r="F51" s="1">
        <v>25</v>
      </c>
      <c r="G51" s="16">
        <v>5</v>
      </c>
      <c r="H51" s="21">
        <f>SUM(F51:G51)</f>
        <v>30</v>
      </c>
      <c r="I51" s="18"/>
      <c r="J51" s="18"/>
      <c r="K51" s="18"/>
    </row>
    <row r="52" spans="1:11" ht="15.75">
      <c r="A52" s="7">
        <v>11</v>
      </c>
      <c r="B52" s="15" t="s">
        <v>57</v>
      </c>
      <c r="C52" s="15" t="s">
        <v>43</v>
      </c>
      <c r="D52" s="16">
        <v>35</v>
      </c>
      <c r="E52" s="17">
        <v>1976</v>
      </c>
      <c r="F52" s="1">
        <v>20</v>
      </c>
      <c r="G52" s="16">
        <v>7</v>
      </c>
      <c r="H52" s="21">
        <f>SUM(F52:G52)</f>
        <v>27</v>
      </c>
      <c r="I52" s="18"/>
      <c r="J52" s="18"/>
      <c r="K52" s="18"/>
    </row>
    <row r="53" spans="1:11" ht="15.75">
      <c r="A53" s="7">
        <v>12</v>
      </c>
      <c r="B53" s="7" t="s">
        <v>48</v>
      </c>
      <c r="C53" s="7" t="s">
        <v>28</v>
      </c>
      <c r="D53" s="11">
        <v>604</v>
      </c>
      <c r="E53" s="11">
        <v>1978</v>
      </c>
      <c r="F53" s="21">
        <v>0.10591435185185184</v>
      </c>
      <c r="G53" s="1">
        <v>25</v>
      </c>
      <c r="H53" s="21">
        <f>SUM(F53:G53)</f>
        <v>25.105914351851851</v>
      </c>
    </row>
    <row r="54" spans="1:11" ht="15.75">
      <c r="A54" s="7">
        <v>13</v>
      </c>
      <c r="B54" s="7" t="s">
        <v>49</v>
      </c>
      <c r="C54" s="7" t="s">
        <v>47</v>
      </c>
      <c r="D54" s="11">
        <v>21</v>
      </c>
      <c r="E54" s="11">
        <v>1976</v>
      </c>
      <c r="F54" s="21">
        <v>0.11024305555555557</v>
      </c>
      <c r="G54" s="1">
        <v>20</v>
      </c>
      <c r="H54" s="21">
        <f>SUM(F54:G54)</f>
        <v>20.110243055555557</v>
      </c>
    </row>
    <row r="55" spans="1:11" ht="15.75">
      <c r="A55" s="7">
        <v>14</v>
      </c>
      <c r="B55" s="15" t="s">
        <v>61</v>
      </c>
      <c r="C55" s="15" t="s">
        <v>62</v>
      </c>
      <c r="D55" s="16">
        <v>24</v>
      </c>
      <c r="E55" s="17">
        <v>1974</v>
      </c>
      <c r="F55" s="1">
        <v>15</v>
      </c>
      <c r="G55" s="16">
        <v>0</v>
      </c>
      <c r="H55" s="21">
        <f>SUM(F55:G55)</f>
        <v>15</v>
      </c>
      <c r="I55" s="18"/>
      <c r="J55" s="18"/>
      <c r="K55" s="18"/>
    </row>
    <row r="56" spans="1:11" ht="15.75">
      <c r="A56" s="7">
        <v>15</v>
      </c>
      <c r="B56" s="15" t="s">
        <v>58</v>
      </c>
      <c r="C56" s="15" t="s">
        <v>15</v>
      </c>
      <c r="D56" s="16">
        <v>238</v>
      </c>
      <c r="E56" s="17">
        <v>1978</v>
      </c>
      <c r="F56" s="1">
        <v>7</v>
      </c>
      <c r="G56" s="16">
        <v>6</v>
      </c>
      <c r="H56" s="21">
        <f>SUM(F56:G56)</f>
        <v>13</v>
      </c>
      <c r="I56" s="18"/>
      <c r="J56" s="18"/>
      <c r="K56" s="18"/>
    </row>
    <row r="57" spans="1:11" s="18" customFormat="1" ht="15.75">
      <c r="A57" s="7">
        <v>16</v>
      </c>
      <c r="B57" s="7" t="s">
        <v>52</v>
      </c>
      <c r="C57" s="7" t="s">
        <v>53</v>
      </c>
      <c r="D57" s="11">
        <v>643</v>
      </c>
      <c r="E57" s="11">
        <v>1981</v>
      </c>
      <c r="F57" s="21">
        <v>0.11383101851851851</v>
      </c>
      <c r="G57" s="1">
        <v>10</v>
      </c>
      <c r="H57" s="21">
        <f>SUM(F57:G57)</f>
        <v>10.113831018518518</v>
      </c>
      <c r="I57"/>
      <c r="J57"/>
      <c r="K57"/>
    </row>
    <row r="58" spans="1:11" s="18" customFormat="1" ht="15.75">
      <c r="A58" s="7">
        <v>17</v>
      </c>
      <c r="B58" s="15" t="s">
        <v>63</v>
      </c>
      <c r="C58" s="15" t="s">
        <v>15</v>
      </c>
      <c r="D58" s="16">
        <v>71</v>
      </c>
      <c r="E58" s="17">
        <v>1980</v>
      </c>
      <c r="F58" s="1">
        <v>10</v>
      </c>
      <c r="G58" s="16">
        <v>0</v>
      </c>
      <c r="H58" s="21">
        <f>SUM(F58:G58)</f>
        <v>10</v>
      </c>
    </row>
    <row r="59" spans="1:11" s="18" customFormat="1" ht="15.75">
      <c r="A59" s="7">
        <v>18</v>
      </c>
      <c r="B59" s="15" t="s">
        <v>156</v>
      </c>
      <c r="C59" s="15" t="s">
        <v>157</v>
      </c>
      <c r="D59" s="16">
        <v>56</v>
      </c>
      <c r="E59" s="17">
        <v>1974</v>
      </c>
      <c r="F59" s="1">
        <v>9</v>
      </c>
      <c r="G59" s="16">
        <v>0</v>
      </c>
      <c r="H59" s="21">
        <f>SUM(F59:G59)</f>
        <v>9</v>
      </c>
    </row>
    <row r="60" spans="1:11" s="18" customFormat="1" ht="15.75">
      <c r="A60" s="7">
        <v>19</v>
      </c>
      <c r="B60" s="7" t="s">
        <v>55</v>
      </c>
      <c r="C60" s="7" t="s">
        <v>56</v>
      </c>
      <c r="D60" s="11">
        <v>209</v>
      </c>
      <c r="E60" s="11">
        <v>1979</v>
      </c>
      <c r="F60" s="21">
        <v>0.11670138888888888</v>
      </c>
      <c r="G60" s="1">
        <v>8</v>
      </c>
      <c r="H60" s="21">
        <f>SUM(F60:G60)</f>
        <v>8.1167013888888881</v>
      </c>
      <c r="I60"/>
      <c r="J60"/>
      <c r="K60"/>
    </row>
    <row r="61" spans="1:11" s="18" customFormat="1" ht="15.75">
      <c r="A61" s="7">
        <v>20</v>
      </c>
      <c r="B61" s="15" t="s">
        <v>158</v>
      </c>
      <c r="C61" s="15" t="s">
        <v>65</v>
      </c>
      <c r="D61" s="16">
        <v>47</v>
      </c>
      <c r="E61" s="17">
        <v>1976</v>
      </c>
      <c r="F61" s="1">
        <v>8</v>
      </c>
      <c r="G61" s="16">
        <v>0</v>
      </c>
      <c r="H61" s="21">
        <f>SUM(F61:G61)</f>
        <v>8</v>
      </c>
    </row>
    <row r="62" spans="1:11" s="18" customFormat="1" ht="15.75">
      <c r="A62" s="7">
        <v>21</v>
      </c>
      <c r="B62" s="15" t="s">
        <v>64</v>
      </c>
      <c r="C62" s="15" t="s">
        <v>15</v>
      </c>
      <c r="D62" s="16">
        <v>78</v>
      </c>
      <c r="E62" s="17">
        <v>1983</v>
      </c>
      <c r="F62" s="1">
        <v>6</v>
      </c>
      <c r="G62" s="16">
        <v>0</v>
      </c>
      <c r="H62" s="21">
        <f>SUM(F62:G62)</f>
        <v>6</v>
      </c>
    </row>
    <row r="63" spans="1:11" s="18" customFormat="1" ht="15.75">
      <c r="A63" s="7">
        <v>22</v>
      </c>
      <c r="B63" s="15" t="s">
        <v>66</v>
      </c>
      <c r="C63" s="15" t="s">
        <v>23</v>
      </c>
      <c r="D63" s="16">
        <v>184</v>
      </c>
      <c r="E63" s="17">
        <v>1974</v>
      </c>
      <c r="F63" s="1">
        <v>5</v>
      </c>
      <c r="G63" s="16">
        <v>0</v>
      </c>
      <c r="H63" s="21">
        <f>SUM(F63:G63)</f>
        <v>5</v>
      </c>
    </row>
    <row r="65" spans="1:11">
      <c r="A65" s="25" t="s">
        <v>141</v>
      </c>
      <c r="B65" s="26"/>
      <c r="C65" s="26"/>
      <c r="D65" s="26"/>
      <c r="E65" s="26"/>
      <c r="F65" s="26"/>
      <c r="G65" s="27"/>
    </row>
    <row r="67" spans="1:11" ht="15.75">
      <c r="A67" s="2" t="s">
        <v>0</v>
      </c>
      <c r="B67" s="2" t="s">
        <v>1</v>
      </c>
      <c r="C67" s="2" t="s">
        <v>2</v>
      </c>
      <c r="D67" s="2" t="s">
        <v>137</v>
      </c>
      <c r="E67" s="2" t="s">
        <v>138</v>
      </c>
      <c r="F67" s="6" t="s">
        <v>165</v>
      </c>
      <c r="G67" s="3" t="s">
        <v>166</v>
      </c>
      <c r="H67" s="32" t="s">
        <v>164</v>
      </c>
    </row>
    <row r="68" spans="1:11" ht="15.75">
      <c r="A68" s="7">
        <v>1</v>
      </c>
      <c r="B68" s="7" t="s">
        <v>67</v>
      </c>
      <c r="C68" s="7" t="s">
        <v>68</v>
      </c>
      <c r="D68" s="11">
        <v>623</v>
      </c>
      <c r="E68" s="11">
        <v>1964</v>
      </c>
      <c r="F68" s="21">
        <v>75</v>
      </c>
      <c r="G68" s="1">
        <v>100</v>
      </c>
      <c r="H68" s="21">
        <f t="shared" ref="H68" si="1">SUM(F68:G68)</f>
        <v>175</v>
      </c>
    </row>
    <row r="69" spans="1:11" ht="15.75">
      <c r="A69" s="7">
        <v>2</v>
      </c>
      <c r="B69" s="7" t="s">
        <v>69</v>
      </c>
      <c r="C69" s="7" t="s">
        <v>47</v>
      </c>
      <c r="D69" s="11">
        <v>624</v>
      </c>
      <c r="E69" s="11">
        <v>1971</v>
      </c>
      <c r="F69" s="21">
        <v>100</v>
      </c>
      <c r="G69" s="1">
        <v>75</v>
      </c>
      <c r="H69" s="21">
        <f>SUM(F69:G69)</f>
        <v>175</v>
      </c>
    </row>
    <row r="70" spans="1:11" ht="15.75">
      <c r="A70" s="7">
        <v>3</v>
      </c>
      <c r="B70" s="7" t="s">
        <v>70</v>
      </c>
      <c r="C70" s="7" t="s">
        <v>47</v>
      </c>
      <c r="D70" s="11">
        <v>37</v>
      </c>
      <c r="E70" s="11">
        <v>1971</v>
      </c>
      <c r="F70" s="21">
        <v>50</v>
      </c>
      <c r="G70" s="1">
        <v>50</v>
      </c>
      <c r="H70" s="21">
        <f>SUM(F70:G70)</f>
        <v>100</v>
      </c>
    </row>
    <row r="71" spans="1:11" ht="15.75">
      <c r="A71" s="7">
        <v>4</v>
      </c>
      <c r="B71" s="7" t="s">
        <v>72</v>
      </c>
      <c r="C71" s="7" t="s">
        <v>73</v>
      </c>
      <c r="D71" s="11">
        <v>619</v>
      </c>
      <c r="E71" s="11">
        <v>1970</v>
      </c>
      <c r="F71" s="21">
        <v>40</v>
      </c>
      <c r="G71" s="1">
        <v>35</v>
      </c>
      <c r="H71" s="21">
        <f>SUM(F71:G71)</f>
        <v>75</v>
      </c>
    </row>
    <row r="72" spans="1:11" ht="15.75">
      <c r="A72" s="7">
        <v>5</v>
      </c>
      <c r="B72" s="7" t="s">
        <v>74</v>
      </c>
      <c r="C72" s="7" t="s">
        <v>23</v>
      </c>
      <c r="D72" s="11">
        <v>165</v>
      </c>
      <c r="E72" s="11">
        <v>1970</v>
      </c>
      <c r="F72" s="21">
        <v>35</v>
      </c>
      <c r="G72" s="1">
        <v>30</v>
      </c>
      <c r="H72" s="21">
        <f>SUM(F72:G72)</f>
        <v>65</v>
      </c>
    </row>
    <row r="73" spans="1:11" ht="15.75">
      <c r="A73" s="7">
        <v>6</v>
      </c>
      <c r="B73" s="7" t="s">
        <v>71</v>
      </c>
      <c r="C73" s="7" t="s">
        <v>15</v>
      </c>
      <c r="D73" s="11">
        <v>675</v>
      </c>
      <c r="E73" s="11">
        <v>1971</v>
      </c>
      <c r="F73" s="21">
        <v>0.12008101851851853</v>
      </c>
      <c r="G73" s="1">
        <v>40</v>
      </c>
      <c r="H73" s="21">
        <f>SUM(F73:G73)</f>
        <v>40.120081018518519</v>
      </c>
    </row>
    <row r="74" spans="1:11" ht="15.75">
      <c r="A74" s="7">
        <v>7</v>
      </c>
      <c r="B74" s="15" t="s">
        <v>159</v>
      </c>
      <c r="C74" s="15" t="s">
        <v>15</v>
      </c>
      <c r="D74" s="16">
        <v>148</v>
      </c>
      <c r="E74" s="17">
        <v>1966</v>
      </c>
      <c r="F74" s="1">
        <v>30</v>
      </c>
      <c r="G74" s="16">
        <v>0</v>
      </c>
      <c r="H74" s="21">
        <f>SUM(F74:G74)</f>
        <v>30</v>
      </c>
      <c r="I74" s="18"/>
      <c r="J74" s="18"/>
      <c r="K74" s="18"/>
    </row>
    <row r="75" spans="1:11" ht="15.75">
      <c r="A75" s="7">
        <v>8</v>
      </c>
      <c r="B75" s="7" t="s">
        <v>75</v>
      </c>
      <c r="C75" s="7" t="s">
        <v>25</v>
      </c>
      <c r="D75" s="11">
        <v>105</v>
      </c>
      <c r="E75" s="11">
        <v>1970</v>
      </c>
      <c r="F75" s="21">
        <v>0.13024305555555557</v>
      </c>
      <c r="G75" s="1">
        <v>25</v>
      </c>
      <c r="H75" s="21">
        <f>SUM(F75:G75)</f>
        <v>25.130243055555557</v>
      </c>
    </row>
    <row r="76" spans="1:11" ht="15.75">
      <c r="A76" s="7">
        <v>9</v>
      </c>
      <c r="B76" s="7" t="s">
        <v>76</v>
      </c>
      <c r="C76" s="7" t="s">
        <v>31</v>
      </c>
      <c r="D76" s="11">
        <v>208</v>
      </c>
      <c r="E76" s="11">
        <v>1968</v>
      </c>
      <c r="F76" s="21">
        <v>0.13120370370370371</v>
      </c>
      <c r="G76" s="1">
        <v>20</v>
      </c>
      <c r="H76" s="21">
        <f>SUM(F76:G76)</f>
        <v>20.131203703703704</v>
      </c>
    </row>
    <row r="77" spans="1:11" ht="15.75">
      <c r="A77" s="7">
        <v>10</v>
      </c>
      <c r="B77" s="7" t="s">
        <v>79</v>
      </c>
      <c r="C77" s="7" t="s">
        <v>30</v>
      </c>
      <c r="D77" s="11">
        <v>645</v>
      </c>
      <c r="E77" s="11">
        <v>1971</v>
      </c>
      <c r="F77" s="21">
        <v>10</v>
      </c>
      <c r="G77" s="1">
        <v>10</v>
      </c>
      <c r="H77" s="21">
        <f>SUM(F77:G77)</f>
        <v>20</v>
      </c>
    </row>
    <row r="78" spans="1:11" ht="15.75">
      <c r="A78" s="7">
        <v>11</v>
      </c>
      <c r="B78" s="7" t="s">
        <v>77</v>
      </c>
      <c r="C78" s="7" t="s">
        <v>78</v>
      </c>
      <c r="D78" s="11">
        <v>359</v>
      </c>
      <c r="E78" s="11">
        <v>1972</v>
      </c>
      <c r="F78" s="21">
        <v>0.15778935185185186</v>
      </c>
      <c r="G78" s="1">
        <v>15</v>
      </c>
      <c r="H78" s="21">
        <f>SUM(F78:G78)</f>
        <v>15.157789351851852</v>
      </c>
    </row>
    <row r="79" spans="1:11" ht="15.75">
      <c r="A79" s="7">
        <v>12</v>
      </c>
      <c r="B79" s="7" t="s">
        <v>80</v>
      </c>
      <c r="C79" s="7" t="s">
        <v>81</v>
      </c>
      <c r="D79" s="11">
        <v>261</v>
      </c>
      <c r="E79" s="11">
        <v>1970</v>
      </c>
      <c r="F79" s="21">
        <v>0</v>
      </c>
      <c r="G79" s="1">
        <v>9</v>
      </c>
      <c r="H79" s="21">
        <f>SUM(F79:G79)</f>
        <v>9</v>
      </c>
    </row>
    <row r="80" spans="1:11" ht="15.75">
      <c r="A80" s="7">
        <v>13</v>
      </c>
      <c r="B80" s="7" t="s">
        <v>82</v>
      </c>
      <c r="C80" s="7" t="s">
        <v>30</v>
      </c>
      <c r="D80" s="11">
        <v>199</v>
      </c>
      <c r="E80" s="11">
        <v>1971</v>
      </c>
      <c r="F80" s="21">
        <v>0</v>
      </c>
      <c r="G80" s="1">
        <v>8</v>
      </c>
      <c r="H80" s="21">
        <f>SUM(F80:G80)</f>
        <v>8</v>
      </c>
    </row>
    <row r="81" spans="1:11" s="18" customFormat="1" ht="15.75">
      <c r="A81" s="7">
        <v>14</v>
      </c>
      <c r="B81" s="7" t="s">
        <v>83</v>
      </c>
      <c r="C81" s="7" t="s">
        <v>15</v>
      </c>
      <c r="D81" s="11">
        <v>630</v>
      </c>
      <c r="E81" s="11">
        <v>1966</v>
      </c>
      <c r="F81" s="21">
        <v>0</v>
      </c>
      <c r="G81" s="1">
        <v>7</v>
      </c>
      <c r="H81" s="21">
        <f>SUM(F81:G81)</f>
        <v>7</v>
      </c>
      <c r="I81"/>
      <c r="J81"/>
      <c r="K81"/>
    </row>
    <row r="83" spans="1:11">
      <c r="A83" s="25" t="s">
        <v>142</v>
      </c>
      <c r="B83" s="26"/>
      <c r="C83" s="26"/>
      <c r="D83" s="26"/>
      <c r="E83" s="26"/>
      <c r="F83" s="26"/>
      <c r="G83" s="27"/>
    </row>
    <row r="85" spans="1:11" ht="15.75">
      <c r="A85" s="2" t="s">
        <v>0</v>
      </c>
      <c r="B85" s="2" t="s">
        <v>1</v>
      </c>
      <c r="C85" s="2" t="s">
        <v>2</v>
      </c>
      <c r="D85" s="2" t="s">
        <v>137</v>
      </c>
      <c r="E85" s="2" t="s">
        <v>138</v>
      </c>
      <c r="F85" s="6" t="s">
        <v>165</v>
      </c>
      <c r="G85" s="3" t="s">
        <v>166</v>
      </c>
      <c r="H85" s="32" t="s">
        <v>164</v>
      </c>
    </row>
    <row r="86" spans="1:11" ht="15.75">
      <c r="A86" s="7">
        <v>1</v>
      </c>
      <c r="B86" s="7" t="s">
        <v>84</v>
      </c>
      <c r="C86" s="7" t="s">
        <v>30</v>
      </c>
      <c r="D86" s="11">
        <v>283</v>
      </c>
      <c r="E86" s="11">
        <v>1959</v>
      </c>
      <c r="F86" s="21">
        <v>75</v>
      </c>
      <c r="G86" s="1">
        <v>100</v>
      </c>
      <c r="H86" s="21">
        <f t="shared" ref="H86" si="2">SUM(F86:G86)</f>
        <v>175</v>
      </c>
    </row>
    <row r="87" spans="1:11" ht="15.75">
      <c r="A87" s="7">
        <v>3</v>
      </c>
      <c r="B87" s="7" t="s">
        <v>87</v>
      </c>
      <c r="C87" s="7" t="s">
        <v>88</v>
      </c>
      <c r="D87" s="11">
        <v>99</v>
      </c>
      <c r="E87" s="11">
        <v>1962</v>
      </c>
      <c r="F87" s="21">
        <v>100</v>
      </c>
      <c r="G87" s="1">
        <v>50</v>
      </c>
      <c r="H87" s="21">
        <f>SUM(F87:G87)</f>
        <v>150</v>
      </c>
    </row>
    <row r="88" spans="1:11" ht="15.75">
      <c r="A88" s="7">
        <v>2</v>
      </c>
      <c r="B88" s="7" t="s">
        <v>85</v>
      </c>
      <c r="C88" s="7" t="s">
        <v>86</v>
      </c>
      <c r="D88" s="11">
        <v>112</v>
      </c>
      <c r="E88" s="11">
        <v>1961</v>
      </c>
      <c r="F88" s="21">
        <v>50</v>
      </c>
      <c r="G88" s="1">
        <v>75</v>
      </c>
      <c r="H88" s="21">
        <f>SUM(F88:G88)</f>
        <v>125</v>
      </c>
    </row>
    <row r="89" spans="1:11" ht="15.75">
      <c r="A89" s="7">
        <v>4</v>
      </c>
      <c r="B89" s="7" t="s">
        <v>89</v>
      </c>
      <c r="C89" s="7" t="s">
        <v>51</v>
      </c>
      <c r="D89" s="11">
        <v>130</v>
      </c>
      <c r="E89" s="11">
        <v>1962</v>
      </c>
      <c r="F89" s="21">
        <v>35</v>
      </c>
      <c r="G89" s="1">
        <v>40</v>
      </c>
      <c r="H89" s="21">
        <f>SUM(F89:G89)</f>
        <v>75</v>
      </c>
    </row>
    <row r="90" spans="1:11" ht="15.75">
      <c r="A90" s="7">
        <v>7</v>
      </c>
      <c r="B90" s="7" t="s">
        <v>93</v>
      </c>
      <c r="C90" s="7" t="s">
        <v>94</v>
      </c>
      <c r="D90" s="11">
        <v>269</v>
      </c>
      <c r="E90" s="11">
        <v>1957</v>
      </c>
      <c r="F90" s="21">
        <v>40</v>
      </c>
      <c r="G90" s="1">
        <v>25</v>
      </c>
      <c r="H90" s="21">
        <f>SUM(F90:G90)</f>
        <v>65</v>
      </c>
    </row>
    <row r="91" spans="1:11" ht="15.75">
      <c r="A91" s="7">
        <v>5</v>
      </c>
      <c r="B91" s="7" t="s">
        <v>90</v>
      </c>
      <c r="C91" s="7" t="s">
        <v>47</v>
      </c>
      <c r="D91" s="11">
        <v>146</v>
      </c>
      <c r="E91" s="11">
        <v>1959</v>
      </c>
      <c r="F91" s="21">
        <v>25</v>
      </c>
      <c r="G91" s="1">
        <v>35</v>
      </c>
      <c r="H91" s="21">
        <f>SUM(F91:G91)</f>
        <v>60</v>
      </c>
    </row>
    <row r="92" spans="1:11" ht="15.75">
      <c r="A92" s="7">
        <v>6</v>
      </c>
      <c r="B92" s="7" t="s">
        <v>91</v>
      </c>
      <c r="C92" s="7" t="s">
        <v>92</v>
      </c>
      <c r="D92" s="11">
        <v>314</v>
      </c>
      <c r="E92" s="11">
        <v>1959</v>
      </c>
      <c r="F92" s="21">
        <v>30</v>
      </c>
      <c r="G92" s="1">
        <v>30</v>
      </c>
      <c r="H92" s="21">
        <f>SUM(F92:G92)</f>
        <v>60</v>
      </c>
    </row>
    <row r="93" spans="1:11" ht="15.75">
      <c r="A93" s="7">
        <v>8</v>
      </c>
      <c r="B93" s="7" t="s">
        <v>95</v>
      </c>
      <c r="C93" s="7" t="s">
        <v>96</v>
      </c>
      <c r="D93" s="11">
        <v>62</v>
      </c>
      <c r="E93" s="11">
        <v>1957</v>
      </c>
      <c r="F93" s="21">
        <v>20</v>
      </c>
      <c r="G93" s="1">
        <v>20</v>
      </c>
      <c r="H93" s="21">
        <f>SUM(F93:G93)</f>
        <v>40</v>
      </c>
    </row>
    <row r="94" spans="1:11" ht="15.75">
      <c r="A94" s="7">
        <v>9</v>
      </c>
      <c r="B94" s="7" t="s">
        <v>97</v>
      </c>
      <c r="C94" s="7" t="s">
        <v>15</v>
      </c>
      <c r="D94" s="11">
        <v>185</v>
      </c>
      <c r="E94" s="11"/>
      <c r="F94" s="21">
        <v>9</v>
      </c>
      <c r="G94" s="1">
        <v>15</v>
      </c>
      <c r="H94" s="21">
        <f>SUM(F94:G94)</f>
        <v>24</v>
      </c>
    </row>
    <row r="95" spans="1:11" ht="15.75">
      <c r="A95" s="7">
        <v>11</v>
      </c>
      <c r="B95" s="7" t="s">
        <v>100</v>
      </c>
      <c r="C95" s="7" t="s">
        <v>47</v>
      </c>
      <c r="D95" s="11">
        <v>635</v>
      </c>
      <c r="E95" s="11">
        <v>1963</v>
      </c>
      <c r="F95" s="21">
        <v>15</v>
      </c>
      <c r="G95" s="1">
        <v>9</v>
      </c>
      <c r="H95" s="21">
        <f>SUM(F95:G95)</f>
        <v>24</v>
      </c>
    </row>
    <row r="96" spans="1:11" ht="15.75">
      <c r="A96" s="7">
        <v>10</v>
      </c>
      <c r="B96" s="7" t="s">
        <v>98</v>
      </c>
      <c r="C96" s="7" t="s">
        <v>99</v>
      </c>
      <c r="D96" s="11">
        <v>257</v>
      </c>
      <c r="E96" s="11">
        <v>1941</v>
      </c>
      <c r="F96" s="21">
        <v>10</v>
      </c>
      <c r="G96" s="1">
        <v>10</v>
      </c>
      <c r="H96" s="21">
        <f>SUM(F96:G96)</f>
        <v>20</v>
      </c>
    </row>
    <row r="97" spans="1:11" ht="15.75">
      <c r="A97" s="7">
        <v>12</v>
      </c>
      <c r="B97" s="7" t="s">
        <v>101</v>
      </c>
      <c r="C97" s="7" t="s">
        <v>102</v>
      </c>
      <c r="D97" s="11">
        <v>136</v>
      </c>
      <c r="E97" s="11">
        <v>1960</v>
      </c>
      <c r="F97" s="21">
        <v>8</v>
      </c>
      <c r="G97" s="1">
        <v>8</v>
      </c>
      <c r="H97" s="21">
        <f>SUM(F97:G97)</f>
        <v>16</v>
      </c>
    </row>
    <row r="98" spans="1:11" ht="15.75">
      <c r="G98" s="8"/>
    </row>
    <row r="99" spans="1:11" ht="15" customHeight="1">
      <c r="A99" s="25" t="s">
        <v>144</v>
      </c>
      <c r="B99" s="25"/>
      <c r="C99" s="25"/>
      <c r="D99" s="25"/>
      <c r="E99" s="25"/>
      <c r="F99" s="25"/>
      <c r="G99" s="25"/>
    </row>
    <row r="100" spans="1:11" ht="15.75">
      <c r="G100" s="8"/>
    </row>
    <row r="101" spans="1:11" ht="15.75">
      <c r="A101" s="2" t="s">
        <v>0</v>
      </c>
      <c r="B101" s="2" t="s">
        <v>1</v>
      </c>
      <c r="C101" s="2" t="s">
        <v>2</v>
      </c>
      <c r="D101" s="2" t="s">
        <v>137</v>
      </c>
      <c r="E101" s="2" t="s">
        <v>138</v>
      </c>
      <c r="F101" s="6" t="s">
        <v>165</v>
      </c>
      <c r="G101" s="3" t="s">
        <v>166</v>
      </c>
      <c r="H101" s="32" t="s">
        <v>164</v>
      </c>
    </row>
    <row r="102" spans="1:11" ht="15.75">
      <c r="A102" s="7">
        <v>1</v>
      </c>
      <c r="B102" s="7" t="s">
        <v>103</v>
      </c>
      <c r="C102" s="7" t="s">
        <v>47</v>
      </c>
      <c r="D102" s="11">
        <v>617</v>
      </c>
      <c r="E102" s="11">
        <v>1980</v>
      </c>
      <c r="F102" s="21">
        <v>100</v>
      </c>
      <c r="G102" s="1">
        <v>100</v>
      </c>
      <c r="H102" s="21">
        <f t="shared" ref="H102" si="3">SUM(F102:G102)</f>
        <v>200</v>
      </c>
    </row>
    <row r="103" spans="1:11" ht="15.75">
      <c r="A103" s="7">
        <v>2</v>
      </c>
      <c r="B103" s="7" t="s">
        <v>110</v>
      </c>
      <c r="C103" s="7" t="s">
        <v>25</v>
      </c>
      <c r="D103" s="11">
        <v>113</v>
      </c>
      <c r="E103" s="11">
        <v>1973</v>
      </c>
      <c r="F103" s="21">
        <v>50</v>
      </c>
      <c r="G103" s="1">
        <v>30</v>
      </c>
      <c r="H103" s="21">
        <f>SUM(F103:G103)</f>
        <v>80</v>
      </c>
    </row>
    <row r="104" spans="1:11" ht="15.75">
      <c r="A104" s="7">
        <v>3</v>
      </c>
      <c r="B104" s="7" t="s">
        <v>104</v>
      </c>
      <c r="C104" s="7" t="s">
        <v>105</v>
      </c>
      <c r="D104" s="11">
        <v>260</v>
      </c>
      <c r="E104" s="11">
        <v>1987</v>
      </c>
      <c r="F104" s="21">
        <v>0.11559027777777779</v>
      </c>
      <c r="G104" s="1">
        <v>75</v>
      </c>
      <c r="H104" s="21">
        <f>SUM(F104:G104)</f>
        <v>75.115590277777784</v>
      </c>
    </row>
    <row r="105" spans="1:11" ht="15.75">
      <c r="A105" s="15">
        <v>4</v>
      </c>
      <c r="B105" s="15" t="s">
        <v>160</v>
      </c>
      <c r="C105" s="15" t="s">
        <v>161</v>
      </c>
      <c r="D105" s="16">
        <v>77</v>
      </c>
      <c r="E105" s="19">
        <v>1974</v>
      </c>
      <c r="F105" s="1">
        <v>75</v>
      </c>
      <c r="G105" s="16">
        <v>0</v>
      </c>
      <c r="H105" s="21">
        <f>SUM(F105:G105)</f>
        <v>75</v>
      </c>
      <c r="I105" s="18"/>
      <c r="J105" s="18"/>
      <c r="K105" s="18"/>
    </row>
    <row r="106" spans="1:11" ht="15.75">
      <c r="A106" s="7">
        <v>5</v>
      </c>
      <c r="B106" s="7" t="s">
        <v>114</v>
      </c>
      <c r="C106" s="7" t="s">
        <v>115</v>
      </c>
      <c r="D106" s="11">
        <v>4</v>
      </c>
      <c r="E106" s="11">
        <v>1992</v>
      </c>
      <c r="F106" s="21">
        <v>40</v>
      </c>
      <c r="G106" s="1">
        <v>15</v>
      </c>
      <c r="H106" s="21">
        <f>SUM(F106:G106)</f>
        <v>55</v>
      </c>
    </row>
    <row r="107" spans="1:11" ht="15.75">
      <c r="A107" s="7">
        <v>6</v>
      </c>
      <c r="B107" s="7" t="s">
        <v>106</v>
      </c>
      <c r="C107" s="7" t="s">
        <v>107</v>
      </c>
      <c r="D107" s="11">
        <v>262</v>
      </c>
      <c r="E107" s="11">
        <v>1980</v>
      </c>
      <c r="F107" s="21">
        <v>0.1273148148148148</v>
      </c>
      <c r="G107" s="1">
        <v>50</v>
      </c>
      <c r="H107" s="21">
        <f>SUM(F107:G107)</f>
        <v>50.127314814814817</v>
      </c>
    </row>
    <row r="108" spans="1:11" ht="15.75">
      <c r="A108" s="7">
        <v>7</v>
      </c>
      <c r="B108" s="7" t="s">
        <v>108</v>
      </c>
      <c r="C108" s="7" t="s">
        <v>17</v>
      </c>
      <c r="D108" s="11">
        <v>243</v>
      </c>
      <c r="E108" s="11">
        <v>1976</v>
      </c>
      <c r="F108" s="21">
        <v>0.15287037037037035</v>
      </c>
      <c r="G108" s="1">
        <v>40</v>
      </c>
      <c r="H108" s="21">
        <f>SUM(F108:G108)</f>
        <v>40.152870370370373</v>
      </c>
    </row>
    <row r="109" spans="1:11" ht="15.75">
      <c r="A109" s="7">
        <v>8</v>
      </c>
      <c r="B109" s="7" t="s">
        <v>109</v>
      </c>
      <c r="C109" s="7" t="s">
        <v>25</v>
      </c>
      <c r="D109" s="11">
        <v>646</v>
      </c>
      <c r="E109" s="11">
        <v>1980</v>
      </c>
      <c r="F109" s="21">
        <v>0.16828703703703704</v>
      </c>
      <c r="G109" s="1">
        <v>35</v>
      </c>
      <c r="H109" s="21">
        <f>SUM(F109:G109)</f>
        <v>35.16828703703704</v>
      </c>
    </row>
    <row r="110" spans="1:11" ht="15.75">
      <c r="A110" s="7">
        <v>9</v>
      </c>
      <c r="B110" s="7" t="s">
        <v>111</v>
      </c>
      <c r="C110" s="7" t="s">
        <v>112</v>
      </c>
      <c r="D110" s="11">
        <v>615</v>
      </c>
      <c r="E110" s="11">
        <v>1995</v>
      </c>
      <c r="F110" s="21">
        <v>0</v>
      </c>
      <c r="G110" s="1">
        <v>25</v>
      </c>
      <c r="H110" s="21">
        <f>SUM(F110:G110)</f>
        <v>25</v>
      </c>
    </row>
    <row r="111" spans="1:11" s="18" customFormat="1" ht="15.75">
      <c r="A111" s="7">
        <v>10</v>
      </c>
      <c r="B111" s="7" t="s">
        <v>113</v>
      </c>
      <c r="C111" s="7" t="s">
        <v>15</v>
      </c>
      <c r="D111" s="11">
        <v>200</v>
      </c>
      <c r="E111" s="11">
        <v>1977</v>
      </c>
      <c r="F111" s="21">
        <v>0</v>
      </c>
      <c r="G111" s="1">
        <v>20</v>
      </c>
      <c r="H111" s="21">
        <f>SUM(F111:G111)</f>
        <v>20</v>
      </c>
      <c r="I111"/>
      <c r="J111"/>
      <c r="K111"/>
    </row>
    <row r="112" spans="1:11" ht="15.75">
      <c r="A112" s="10"/>
      <c r="B112" s="10"/>
      <c r="C112" s="10"/>
      <c r="D112" s="13"/>
      <c r="E112" s="13"/>
      <c r="F112" s="22"/>
      <c r="G112" s="8"/>
    </row>
    <row r="113" spans="1:8">
      <c r="A113" s="29" t="s">
        <v>145</v>
      </c>
      <c r="B113" s="30"/>
      <c r="C113" s="30"/>
      <c r="D113" s="30"/>
      <c r="E113" s="30"/>
      <c r="F113" s="30"/>
      <c r="G113" s="31"/>
    </row>
    <row r="114" spans="1:8" ht="15.75">
      <c r="A114" s="10"/>
      <c r="B114" s="10"/>
      <c r="C114" s="10"/>
      <c r="D114" s="13"/>
      <c r="E114" s="13"/>
      <c r="F114" s="22"/>
      <c r="G114" s="8"/>
    </row>
    <row r="115" spans="1:8" ht="15.75">
      <c r="A115" s="2" t="s">
        <v>0</v>
      </c>
      <c r="B115" s="2" t="s">
        <v>1</v>
      </c>
      <c r="C115" s="2" t="s">
        <v>2</v>
      </c>
      <c r="D115" s="2" t="s">
        <v>137</v>
      </c>
      <c r="E115" s="2" t="s">
        <v>138</v>
      </c>
      <c r="F115" s="6" t="s">
        <v>165</v>
      </c>
      <c r="G115" s="3" t="s">
        <v>166</v>
      </c>
      <c r="H115" s="32" t="s">
        <v>164</v>
      </c>
    </row>
    <row r="116" spans="1:8" ht="15.75">
      <c r="A116" s="7">
        <v>1</v>
      </c>
      <c r="B116" s="7" t="s">
        <v>146</v>
      </c>
      <c r="C116" s="7" t="s">
        <v>86</v>
      </c>
      <c r="D116" s="14">
        <v>634</v>
      </c>
      <c r="E116" s="11"/>
      <c r="F116" s="21">
        <v>100</v>
      </c>
      <c r="G116" s="1">
        <v>50</v>
      </c>
      <c r="H116" s="21">
        <f>SUM(F116:G116)</f>
        <v>150</v>
      </c>
    </row>
    <row r="117" spans="1:8" ht="15.75">
      <c r="A117" s="7">
        <v>2</v>
      </c>
      <c r="B117" s="7" t="s">
        <v>118</v>
      </c>
      <c r="C117" s="7" t="s">
        <v>47</v>
      </c>
      <c r="D117" s="11">
        <v>70</v>
      </c>
      <c r="E117" s="11"/>
      <c r="F117" s="21">
        <v>75</v>
      </c>
      <c r="G117" s="1">
        <v>75</v>
      </c>
      <c r="H117" s="21">
        <f>SUM(F117:G117)</f>
        <v>150</v>
      </c>
    </row>
    <row r="118" spans="1:8" ht="15.75">
      <c r="A118" s="7">
        <v>3</v>
      </c>
      <c r="B118" s="7" t="s">
        <v>116</v>
      </c>
      <c r="C118" s="7" t="s">
        <v>117</v>
      </c>
      <c r="D118" s="11">
        <v>202</v>
      </c>
      <c r="E118" s="11"/>
      <c r="F118" s="21">
        <v>0.11942129629629629</v>
      </c>
      <c r="G118" s="1">
        <v>100</v>
      </c>
      <c r="H118" s="21">
        <f>SUM(F118:G118)</f>
        <v>100.1194212962963</v>
      </c>
    </row>
    <row r="119" spans="1:8" ht="15.75">
      <c r="A119" s="7">
        <v>4</v>
      </c>
      <c r="B119" s="7" t="s">
        <v>120</v>
      </c>
      <c r="C119" s="7" t="s">
        <v>5</v>
      </c>
      <c r="D119" s="14">
        <v>50</v>
      </c>
      <c r="E119" s="11"/>
      <c r="F119" s="21">
        <v>50</v>
      </c>
      <c r="G119" s="1">
        <v>35</v>
      </c>
      <c r="H119" s="21">
        <f>SUM(F119:G119)</f>
        <v>85</v>
      </c>
    </row>
    <row r="120" spans="1:8" ht="15.75">
      <c r="A120" s="7">
        <v>5</v>
      </c>
      <c r="B120" s="7" t="s">
        <v>119</v>
      </c>
      <c r="C120" s="7"/>
      <c r="D120" s="11">
        <v>699</v>
      </c>
      <c r="E120" s="11"/>
      <c r="F120" s="21">
        <v>0.12910879629629629</v>
      </c>
      <c r="G120" s="1">
        <v>40</v>
      </c>
      <c r="H120" s="21">
        <f>SUM(F120:G120)</f>
        <v>40.129108796296293</v>
      </c>
    </row>
    <row r="121" spans="1:8" ht="15.75">
      <c r="G121" s="8"/>
    </row>
    <row r="122" spans="1:8" ht="15.75">
      <c r="A122" s="28" t="s">
        <v>147</v>
      </c>
      <c r="B122" s="28"/>
      <c r="C122" s="28"/>
      <c r="D122" s="28"/>
      <c r="E122" s="28"/>
      <c r="F122" s="28"/>
      <c r="G122" s="28"/>
    </row>
    <row r="123" spans="1:8" ht="15.75">
      <c r="G123" s="8"/>
    </row>
    <row r="124" spans="1:8" ht="15.75">
      <c r="A124" s="2" t="s">
        <v>0</v>
      </c>
      <c r="B124" s="2" t="s">
        <v>1</v>
      </c>
      <c r="C124" s="2" t="s">
        <v>2</v>
      </c>
      <c r="D124" s="2" t="s">
        <v>137</v>
      </c>
      <c r="E124" s="2" t="s">
        <v>138</v>
      </c>
      <c r="F124" s="6" t="s">
        <v>165</v>
      </c>
      <c r="G124" s="3" t="s">
        <v>166</v>
      </c>
      <c r="H124" s="32" t="s">
        <v>164</v>
      </c>
    </row>
    <row r="125" spans="1:8" ht="15.75">
      <c r="A125" s="7">
        <v>1</v>
      </c>
      <c r="B125" s="7" t="s">
        <v>121</v>
      </c>
      <c r="C125" s="7" t="s">
        <v>112</v>
      </c>
      <c r="D125" s="11">
        <v>608</v>
      </c>
      <c r="E125" s="11">
        <v>1983</v>
      </c>
      <c r="F125" s="21">
        <v>75</v>
      </c>
      <c r="G125" s="1">
        <v>100</v>
      </c>
      <c r="H125" s="21">
        <f>SUM(F125:G125)</f>
        <v>175</v>
      </c>
    </row>
    <row r="126" spans="1:8" ht="15.75">
      <c r="A126" s="7">
        <v>2</v>
      </c>
      <c r="B126" s="7" t="s">
        <v>122</v>
      </c>
      <c r="C126" s="7" t="s">
        <v>123</v>
      </c>
      <c r="D126" s="11">
        <v>618</v>
      </c>
      <c r="E126" s="11">
        <v>1981</v>
      </c>
      <c r="F126" s="21">
        <v>100</v>
      </c>
      <c r="G126" s="1">
        <v>75</v>
      </c>
      <c r="H126" s="21">
        <f>SUM(F126:G126)</f>
        <v>175</v>
      </c>
    </row>
    <row r="127" spans="1:8" ht="15.75">
      <c r="A127" s="7">
        <v>6</v>
      </c>
      <c r="B127" s="7" t="s">
        <v>128</v>
      </c>
      <c r="C127" s="7" t="s">
        <v>112</v>
      </c>
      <c r="D127" s="11">
        <v>611</v>
      </c>
      <c r="E127" s="11">
        <v>1991</v>
      </c>
      <c r="F127" s="21">
        <v>50</v>
      </c>
      <c r="G127" s="1">
        <v>30</v>
      </c>
      <c r="H127" s="21">
        <f>SUM(F127:G127)</f>
        <v>80</v>
      </c>
    </row>
    <row r="128" spans="1:8" ht="15.75">
      <c r="A128" s="7">
        <v>5</v>
      </c>
      <c r="B128" s="7" t="s">
        <v>127</v>
      </c>
      <c r="C128" s="7" t="s">
        <v>112</v>
      </c>
      <c r="D128" s="11">
        <v>610</v>
      </c>
      <c r="E128" s="11">
        <v>1990</v>
      </c>
      <c r="F128" s="21">
        <v>35</v>
      </c>
      <c r="G128" s="1">
        <v>35</v>
      </c>
      <c r="H128" s="21">
        <f>SUM(F128:G128)</f>
        <v>70</v>
      </c>
    </row>
    <row r="129" spans="1:11" ht="15.75">
      <c r="A129" s="7">
        <v>3</v>
      </c>
      <c r="B129" s="7" t="s">
        <v>124</v>
      </c>
      <c r="C129" s="7" t="s">
        <v>125</v>
      </c>
      <c r="D129" s="11">
        <v>603</v>
      </c>
      <c r="E129" s="11">
        <v>1984</v>
      </c>
      <c r="F129" s="21">
        <v>8.7685185185185185E-2</v>
      </c>
      <c r="G129" s="1">
        <v>50</v>
      </c>
      <c r="H129" s="21">
        <f>SUM(F129:G129)</f>
        <v>50.087685185185187</v>
      </c>
    </row>
    <row r="130" spans="1:11" ht="15.75">
      <c r="A130" s="7">
        <v>7</v>
      </c>
      <c r="B130" s="7" t="s">
        <v>129</v>
      </c>
      <c r="C130" s="7" t="s">
        <v>112</v>
      </c>
      <c r="D130" s="11">
        <v>614</v>
      </c>
      <c r="E130" s="11">
        <v>1994</v>
      </c>
      <c r="F130" s="21">
        <v>25</v>
      </c>
      <c r="G130" s="1">
        <v>25</v>
      </c>
      <c r="H130" s="21">
        <f>SUM(F130:G130)</f>
        <v>50</v>
      </c>
    </row>
    <row r="131" spans="1:11" ht="15.75">
      <c r="A131" s="7">
        <v>8</v>
      </c>
      <c r="B131" s="7" t="s">
        <v>130</v>
      </c>
      <c r="C131" s="7" t="s">
        <v>112</v>
      </c>
      <c r="D131" s="11">
        <v>612</v>
      </c>
      <c r="E131" s="11">
        <v>1992</v>
      </c>
      <c r="F131" s="21">
        <v>30</v>
      </c>
      <c r="G131" s="1">
        <v>20</v>
      </c>
      <c r="H131" s="21">
        <f>SUM(F131:G131)</f>
        <v>50</v>
      </c>
    </row>
    <row r="132" spans="1:11" ht="15.75">
      <c r="A132" s="7">
        <v>4</v>
      </c>
      <c r="B132" s="7" t="s">
        <v>126</v>
      </c>
      <c r="C132" s="7" t="s">
        <v>112</v>
      </c>
      <c r="D132" s="11">
        <v>609</v>
      </c>
      <c r="E132" s="11">
        <v>1990</v>
      </c>
      <c r="F132" s="21">
        <v>9.0567129629629636E-2</v>
      </c>
      <c r="G132" s="1">
        <v>40</v>
      </c>
      <c r="H132" s="21">
        <f>SUM(F132:G132)</f>
        <v>40.090567129629626</v>
      </c>
    </row>
    <row r="133" spans="1:11" ht="15.75">
      <c r="A133" s="7">
        <v>4</v>
      </c>
      <c r="B133" s="7" t="s">
        <v>163</v>
      </c>
      <c r="C133" s="7" t="s">
        <v>162</v>
      </c>
      <c r="D133" s="11">
        <v>692</v>
      </c>
      <c r="E133" s="11">
        <v>1993</v>
      </c>
      <c r="F133" s="21">
        <v>40</v>
      </c>
      <c r="G133" s="16">
        <v>0</v>
      </c>
      <c r="H133" s="21">
        <f>SUM(F133:G133)</f>
        <v>40</v>
      </c>
      <c r="I133" s="18"/>
      <c r="J133" s="18"/>
      <c r="K133" s="18"/>
    </row>
    <row r="134" spans="1:11" ht="15.75">
      <c r="A134" s="7">
        <v>9</v>
      </c>
      <c r="B134" s="7" t="s">
        <v>131</v>
      </c>
      <c r="C134" s="7" t="s">
        <v>132</v>
      </c>
      <c r="D134" s="11">
        <v>628</v>
      </c>
      <c r="E134" s="11">
        <v>1993</v>
      </c>
      <c r="F134" s="21">
        <v>0.10454861111111112</v>
      </c>
      <c r="G134" s="1">
        <v>15</v>
      </c>
      <c r="H134" s="21">
        <f>SUM(F134:G134)</f>
        <v>15.104548611111111</v>
      </c>
    </row>
    <row r="135" spans="1:11" ht="15.75">
      <c r="A135" s="7">
        <v>10</v>
      </c>
      <c r="B135" s="7" t="s">
        <v>133</v>
      </c>
      <c r="C135" s="7" t="s">
        <v>132</v>
      </c>
      <c r="D135" s="11">
        <v>627</v>
      </c>
      <c r="E135" s="11">
        <v>1984</v>
      </c>
      <c r="F135" s="21">
        <v>0.10806712962962962</v>
      </c>
      <c r="G135" s="1">
        <v>10</v>
      </c>
      <c r="H135" s="21">
        <f>SUM(F135:G135)</f>
        <v>10.10806712962963</v>
      </c>
    </row>
    <row r="136" spans="1:11" ht="15.75">
      <c r="A136" s="7">
        <v>11</v>
      </c>
      <c r="B136" s="7" t="s">
        <v>134</v>
      </c>
      <c r="C136" s="7" t="s">
        <v>112</v>
      </c>
      <c r="D136" s="11">
        <v>613</v>
      </c>
      <c r="E136" s="11">
        <v>1994</v>
      </c>
      <c r="F136" s="21">
        <v>0.11274305555555557</v>
      </c>
      <c r="G136" s="1">
        <v>9</v>
      </c>
      <c r="H136" s="21">
        <f>SUM(F136:G136)</f>
        <v>9.1127430555555549</v>
      </c>
    </row>
    <row r="137" spans="1:11" s="18" customFormat="1" ht="15.75">
      <c r="A137" s="7">
        <v>12</v>
      </c>
      <c r="B137" s="7" t="s">
        <v>135</v>
      </c>
      <c r="C137" s="7" t="s">
        <v>136</v>
      </c>
      <c r="D137" s="11">
        <v>371</v>
      </c>
      <c r="E137" s="11">
        <v>1994</v>
      </c>
      <c r="F137" s="21">
        <v>0.11855324074074074</v>
      </c>
      <c r="G137" s="1">
        <v>8</v>
      </c>
      <c r="H137" s="21">
        <f>SUM(F137:G137)</f>
        <v>8.1185532407407415</v>
      </c>
      <c r="I137"/>
      <c r="J137"/>
      <c r="K137"/>
    </row>
    <row r="139" spans="1:11">
      <c r="B139" t="s">
        <v>169</v>
      </c>
      <c r="D139" s="37" t="s">
        <v>171</v>
      </c>
    </row>
    <row r="140" spans="1:11">
      <c r="D140" s="37"/>
    </row>
    <row r="141" spans="1:11">
      <c r="B141" t="s">
        <v>170</v>
      </c>
      <c r="D141" s="37" t="s">
        <v>172</v>
      </c>
    </row>
  </sheetData>
  <sortState ref="A126:K143">
    <sortCondition descending="1" ref="H126:H143"/>
  </sortState>
  <mergeCells count="11">
    <mergeCell ref="A1:F1"/>
    <mergeCell ref="A7:G7"/>
    <mergeCell ref="A122:G122"/>
    <mergeCell ref="A39:G39"/>
    <mergeCell ref="A33:G33"/>
    <mergeCell ref="A65:G65"/>
    <mergeCell ref="A83:G83"/>
    <mergeCell ref="A99:G99"/>
    <mergeCell ref="A113:G113"/>
    <mergeCell ref="A5:H5"/>
    <mergeCell ref="A4:H4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Лист1!ResultList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дамир</cp:lastModifiedBy>
  <cp:lastPrinted>2013-06-02T16:35:18Z</cp:lastPrinted>
  <dcterms:created xsi:type="dcterms:W3CDTF">2013-06-02T15:59:21Z</dcterms:created>
  <dcterms:modified xsi:type="dcterms:W3CDTF">2013-06-02T17:30:13Z</dcterms:modified>
</cp:coreProperties>
</file>